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01B42591-E34E-483B-8C5D-BF913846FE12}" xr6:coauthVersionLast="45" xr6:coauthVersionMax="45" xr10:uidLastSave="{00000000-0000-0000-0000-000000000000}"/>
  <bookViews>
    <workbookView xWindow="-120" yWindow="-120" windowWidth="51840" windowHeight="21240" firstSheet="1" activeTab="1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<sst xmlns="http://schemas.openxmlformats.org/spreadsheetml/2006/main" count="632" uniqueCount="133">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</sst>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  <cell r="AA35">
            <v>0.95215923641019673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  <cell r="AA2">
            <v>0.96954813359528491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  <cell r="AA3">
            <v>0.94978632478632474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  <cell r="AA4">
            <v>0.93834296724470123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  <cell r="AA5">
            <v>0.94065092533503514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  <cell r="AA6">
            <v>0.94993234100135315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  <cell r="AA7">
            <v>0.95678356358483874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  <cell r="AA8">
            <v>0.96825396825396814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  <cell r="AA9">
            <v>0.94974003466204504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  <cell r="AA10">
            <v>0.92366412213740468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  <cell r="AA11">
            <v>0.96012759170653905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  <cell r="AA12">
            <v>0.95723853683668203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  <cell r="AA13">
            <v>0.93196202531645578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  <cell r="AA14">
            <v>0.9599427753934191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  <cell r="AA15">
            <v>0.96008771929824555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  <cell r="AA16">
            <v>0.96537678207739308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  <cell r="AA17">
            <v>0.97973333333333334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  <cell r="AA18">
            <v>0.9348591549295775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  <cell r="AA19">
            <v>0.94549266247379449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  <cell r="AA20">
            <v>0.94545454545454533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  <cell r="AA21">
            <v>0.96992110453648916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  <cell r="AA22">
            <v>0.98412698412698418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  <cell r="AA23">
            <v>0.92348754448398573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  <cell r="AA24">
            <v>0.94779116465863444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  <cell r="AA25">
            <v>0.94190268700072621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  <cell r="AA26">
            <v>0.9747274529236869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  <cell r="AA27">
            <v>0.97474502185526946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  <cell r="AA28">
            <v>0.95873786407766981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  <cell r="AA29">
            <v>0.93672014260249559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  <cell r="AA30">
            <v>0.97007223942208465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  <cell r="AA31">
            <v>0.94736842105263164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  <cell r="AA32">
            <v>0.94720000000000004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  <cell r="AA33">
            <v>0.91189827429609438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  <cell r="AA34">
            <v>0.97375767727526519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  <cell r="AA35">
            <v>0.95391448047923988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  <cell r="AA2">
            <v>0.98058252427184467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  <cell r="AA3">
            <v>0.9503105590062112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  <cell r="AA4">
            <v>0.95172413793103439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  <cell r="AA5">
            <v>0.95013123359580054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  <cell r="AA6">
            <v>0.94547872340425543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  <cell r="AA7">
            <v>0.96444293938367753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  <cell r="AA8">
            <v>0.98529411764705888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  <cell r="AA9">
            <v>0.93230505569837197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  <cell r="AA10">
            <v>0.946257197696737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  <cell r="AA11">
            <v>0.93892045454545459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  <cell r="AA12">
            <v>0.96916076845298282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  <cell r="AA13">
            <v>0.93335962145110418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  <cell r="AA14">
            <v>0.96197464976651104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  <cell r="AA15">
            <v>0.97247292418772568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  <cell r="AA16">
            <v>0.98531211750306003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  <cell r="AA17">
            <v>0.98846787479406917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  <cell r="AA18">
            <v>0.93761467889908257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  <cell r="AA19">
            <v>0.95693779904306231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  <cell r="AA20">
            <v>0.95587529976019181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  <cell r="AA21">
            <v>0.97534668721109408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  <cell r="AA22">
            <v>0.98094170403587444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  <cell r="AA23">
            <v>0.9379144062688366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  <cell r="AA24">
            <v>0.94982547993019195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  <cell r="AA25">
            <v>0.95946941783345618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  <cell r="AA26">
            <v>0.96328591096833405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  <cell r="AA27">
            <v>0.98627351296390442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  <cell r="AA28">
            <v>0.97440423654015884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  <cell r="AA29">
            <v>0.94025423728813551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  <cell r="AA30">
            <v>0.95813047711781896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  <cell r="AA31">
            <v>0.96111403047819222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  <cell r="AA32">
            <v>0.93923611111111116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  <cell r="AA33">
            <v>0.93348115299334811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  <cell r="AA34">
            <v>0.9783505154639176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  <cell r="AA35">
            <v>0.95997661648955046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tabSelected="1" zoomScale="80" zoomScaleNormal="85" workbookViewId="0">
      <pane ySplit="2" topLeftCell="A108" activePane="bottomLeft" state="frozen"/>
      <selection pane="bottomLeft" activeCell="K146" sqref="K146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>
        <f>IF(VLOOKUP($B3,'[6]LMU Other'!$A$1:$AA$35,20,)="","",VLOOKUP($B3,'[6]LMU Other'!$A$1:$AA$35,20,))</f>
        <v>0.97979797979700001</v>
      </c>
      <c r="J4" s="43">
        <f>IF(VLOOKUP($B3,'[7]LMU Other'!$A$1:$AA$35,20,)="","",VLOOKUP($B3,'[7]LMU Other'!$A$1:$AA$35,20,))</f>
        <v>0.97610921501699999</v>
      </c>
      <c r="K4" s="43" t="str">
        <f>IF(VLOOKUP($B3,'[8]LMU Other'!$A$1:$AA$35,20,)="","",VLOOKUP($B3,'[8]LMU Other'!$A$1:$AA$35,20,))</f>
        <v/>
      </c>
      <c r="L4" s="43" t="str">
        <f>IF(VLOOKUP($B3,'[9]LMU Other'!$A$1:$AA$35,20,)="","",VLOOKUP($B3,'[9]LMU Other'!$A$1:$AA$35,20,))</f>
        <v/>
      </c>
      <c r="M4" s="43" t="str">
        <f>IF(VLOOKUP($B3,'[10]LMU Other'!$A$1:$AA$35,20,)="","",VLOOKUP($B3,'[10]LMU Other'!$A$1:$AA$35,20,))</f>
        <v/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0.9684455101784285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>
        <f>IF(VLOOKUP($B3,'[6]LMU Other'!$A$1:$AA$35,23,)="","",VLOOKUP($B3,'[6]LMU Other'!$A$1:$AA$35,23,))</f>
        <v>0.96532593619899998</v>
      </c>
      <c r="J5" s="43">
        <f>IF(VLOOKUP($B3,'[7]LMU Other'!$A$1:$AA$35,23,)="","",VLOOKUP($B3,'[7]LMU Other'!$A$1:$AA$35,23,))</f>
        <v>0.98264984227100005</v>
      </c>
      <c r="K5" s="43" t="str">
        <f>IF(VLOOKUP($B3,'[8]LMU Other'!$A$1:$AA$35,23,)="","",VLOOKUP($B3,'[8]LMU Other'!$A$1:$AA$35,23,))</f>
        <v/>
      </c>
      <c r="L5" s="43" t="str">
        <f>IF(VLOOKUP($B3,'[9]LMU Other'!$A$1:$AA$35,23,)="","",VLOOKUP($B3,'[9]LMU Other'!$A$1:$AA$35,23,))</f>
        <v/>
      </c>
      <c r="M5" s="43" t="str">
        <f>IF(VLOOKUP($B3,'[10]LMU Other'!$A$1:$AA$35,23,)="","",VLOOKUP($B3,'[10]LMU Other'!$A$1:$AA$35,23,))</f>
        <v/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0.96930907215271422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>
        <f>IF(ISNA(VLOOKUP($B3,'[6]LMU Other'!$A$1:$AA$35,27,)),"",VLOOKUP($B3,'[6]LMU Other'!$A$1:$AA$35,27,))</f>
        <v>0.96954813359528491</v>
      </c>
      <c r="J6" s="43">
        <f>IF(ISNA(VLOOKUP($B3,'[7]LMU Other'!$A$1:$AA$35,27,)),"",VLOOKUP($B3,'[7]LMU Other'!$A$1:$AA$35,27,))</f>
        <v>0.98058252427184467</v>
      </c>
      <c r="K6" s="43" t="str">
        <f>IF(ISNA(VLOOKUP($B3,'[8]LMU Other'!$A$1:$AA$35,27,)),"",VLOOKUP($B3,'[8]LMU Other'!$A$1:$AA$35,27,))</f>
        <v/>
      </c>
      <c r="L6" s="43" t="str">
        <f>IF(ISNA(VLOOKUP($B3,'[9]LMU Other'!$A$1:$AA$35,27,)),"",VLOOKUP($B3,'[9]LMU Other'!$A$1:$AA$35,27,))</f>
        <v/>
      </c>
      <c r="M6" s="43" t="str">
        <f>IF(ISNA(VLOOKUP($B3,'[10]LMU Other'!$A$1:$AA$35,27,)),"",VLOOKUP($B3,'[10]LMU Other'!$A$1:$AA$35,27,))</f>
        <v/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0.96957069308737209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>
        <f>IF(VLOOKUP($B7,'[6]LMU Other'!$A$1:$AA$35,20,)="","",VLOOKUP($B7,'[6]LMU Other'!$A$1:$AA$35,20,))</f>
        <v>0.94895591647300004</v>
      </c>
      <c r="J8" s="43">
        <f>IF(VLOOKUP($B7,'[7]LMU Other'!$A$1:$AA$35,20,)="","",VLOOKUP($B7,'[7]LMU Other'!$A$1:$AA$35,20,))</f>
        <v>0.96188340807100003</v>
      </c>
      <c r="K8" s="43" t="str">
        <f>IF(VLOOKUP($B7,'[8]LMU Other'!$A$1:$AA$35,20,)="","",VLOOKUP($B7,'[8]LMU Other'!$A$1:$AA$35,20,))</f>
        <v/>
      </c>
      <c r="L8" s="43" t="str">
        <f>IF(VLOOKUP($B7,'[9]LMU Other'!$A$1:$AA$35,20,)="","",VLOOKUP($B7,'[9]LMU Other'!$A$1:$AA$35,20,))</f>
        <v/>
      </c>
      <c r="M8" s="43" t="str">
        <f>IF(VLOOKUP($B7,'[10]LMU Other'!$A$1:$AA$35,20,)="","",VLOOKUP($B7,'[10]LMU Other'!$A$1:$AA$35,20,))</f>
        <v/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0.95341287425271448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>
        <f>IF(VLOOKUP($B7,'[6]LMU Other'!$A$1:$AA$35,23,)="","",VLOOKUP($B7,'[6]LMU Other'!$A$1:$AA$35,23,))</f>
        <v>0.95049504950399999</v>
      </c>
      <c r="J9" s="43">
        <f>IF(VLOOKUP($B7,'[7]LMU Other'!$A$1:$AA$35,23,)="","",VLOOKUP($B7,'[7]LMU Other'!$A$1:$AA$35,23,))</f>
        <v>0.94038461538399998</v>
      </c>
      <c r="K9" s="43" t="str">
        <f>IF(VLOOKUP($B7,'[8]LMU Other'!$A$1:$AA$35,23,)="","",VLOOKUP($B7,'[8]LMU Other'!$A$1:$AA$35,23,))</f>
        <v/>
      </c>
      <c r="L9" s="43" t="str">
        <f>IF(VLOOKUP($B7,'[9]LMU Other'!$A$1:$AA$35,23,)="","",VLOOKUP($B7,'[9]LMU Other'!$A$1:$AA$35,23,))</f>
        <v/>
      </c>
      <c r="M9" s="43" t="str">
        <f>IF(VLOOKUP($B7,'[10]LMU Other'!$A$1:$AA$35,23,)="","",VLOOKUP($B7,'[10]LMU Other'!$A$1:$AA$35,23,))</f>
        <v/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0.9582608402968571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>
        <f>IF(ISNA(VLOOKUP($B7,'[6]LMU Other'!$A$1:$AA$35,27,)),"",VLOOKUP($B7,'[6]LMU Other'!$A$1:$AA$35,27,))</f>
        <v>0.94978632478632474</v>
      </c>
      <c r="J10" s="43">
        <f>IF(ISNA(VLOOKUP($B7,'[7]LMU Other'!$A$1:$AA$35,27,)),"",VLOOKUP($B7,'[7]LMU Other'!$A$1:$AA$35,27,))</f>
        <v>0.9503105590062112</v>
      </c>
      <c r="K10" s="43" t="str">
        <f>IF(ISNA(VLOOKUP($B7,'[8]LMU Other'!$A$1:$AA$35,27,)),"",VLOOKUP($B7,'[8]LMU Other'!$A$1:$AA$35,27,))</f>
        <v/>
      </c>
      <c r="L10" s="43" t="str">
        <f>IF(ISNA(VLOOKUP($B7,'[9]LMU Other'!$A$1:$AA$35,27,)),"",VLOOKUP($B7,'[9]LMU Other'!$A$1:$AA$35,27,))</f>
        <v/>
      </c>
      <c r="M10" s="43" t="str">
        <f>IF(ISNA(VLOOKUP($B7,'[10]LMU Other'!$A$1:$AA$35,27,)),"",VLOOKUP($B7,'[10]LMU Other'!$A$1:$AA$35,27,))</f>
        <v/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0.95707746493131884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>
        <f>IF(VLOOKUP($B11,'[6]LMU Other'!$A$1:$AA$35,20,)="","",VLOOKUP($B11,'[6]LMU Other'!$A$1:$AA$35,20,))</f>
        <v>0.95176848874499997</v>
      </c>
      <c r="J12" s="43">
        <f>IF(VLOOKUP($B11,'[7]LMU Other'!$A$1:$AA$35,20,)="","",VLOOKUP($B11,'[7]LMU Other'!$A$1:$AA$35,20,))</f>
        <v>0.97008547008500001</v>
      </c>
      <c r="K12" s="43" t="str">
        <f>IF(VLOOKUP($B11,'[8]LMU Other'!$A$1:$AA$35,20,)="","",VLOOKUP($B11,'[8]LMU Other'!$A$1:$AA$35,20,))</f>
        <v/>
      </c>
      <c r="L12" s="43" t="str">
        <f>IF(VLOOKUP($B11,'[9]LMU Other'!$A$1:$AA$35,20,)="","",VLOOKUP($B11,'[9]LMU Other'!$A$1:$AA$35,20,))</f>
        <v/>
      </c>
      <c r="M12" s="43" t="str">
        <f>IF(VLOOKUP($B11,'[10]LMU Other'!$A$1:$AA$35,20,)="","",VLOOKUP($B11,'[10]LMU Other'!$A$1:$AA$35,20,))</f>
        <v/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0.94923976196714288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>
        <f>IF(VLOOKUP($B11,'[6]LMU Other'!$A$1:$AA$35,23,)="","",VLOOKUP($B11,'[6]LMU Other'!$A$1:$AA$35,23,))</f>
        <v>0.91826923076900002</v>
      </c>
      <c r="J13" s="43">
        <f>IF(VLOOKUP($B11,'[7]LMU Other'!$A$1:$AA$35,23,)="","",VLOOKUP($B11,'[7]LMU Other'!$A$1:$AA$35,23,))</f>
        <v>0.93034825870600002</v>
      </c>
      <c r="K13" s="43" t="str">
        <f>IF(VLOOKUP($B11,'[8]LMU Other'!$A$1:$AA$35,23,)="","",VLOOKUP($B11,'[8]LMU Other'!$A$1:$AA$35,23,))</f>
        <v/>
      </c>
      <c r="L13" s="43" t="str">
        <f>IF(VLOOKUP($B11,'[9]LMU Other'!$A$1:$AA$35,23,)="","",VLOOKUP($B11,'[9]LMU Other'!$A$1:$AA$35,23,))</f>
        <v/>
      </c>
      <c r="M13" s="43" t="str">
        <f>IF(VLOOKUP($B11,'[10]LMU Other'!$A$1:$AA$35,23,)="","",VLOOKUP($B11,'[10]LMU Other'!$A$1:$AA$35,23,))</f>
        <v/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0.94943352267057146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>
        <f>IF(ISNA(VLOOKUP($B11,'[6]LMU Other'!$A$1:$AA$35,27,)),"",VLOOKUP($B11,'[6]LMU Other'!$A$1:$AA$35,27,))</f>
        <v>0.93834296724470123</v>
      </c>
      <c r="J14" s="43">
        <f>IF(ISNA(VLOOKUP($B11,'[7]LMU Other'!$A$1:$AA$35,27,)),"",VLOOKUP($B11,'[7]LMU Other'!$A$1:$AA$35,27,))</f>
        <v>0.95172413793103439</v>
      </c>
      <c r="K14" s="43" t="str">
        <f>IF(ISNA(VLOOKUP($B11,'[8]LMU Other'!$A$1:$AA$35,27,)),"",VLOOKUP($B11,'[8]LMU Other'!$A$1:$AA$35,27,))</f>
        <v/>
      </c>
      <c r="L14" s="43" t="str">
        <f>IF(ISNA(VLOOKUP($B11,'[9]LMU Other'!$A$1:$AA$35,27,)),"",VLOOKUP($B11,'[9]LMU Other'!$A$1:$AA$35,27,))</f>
        <v/>
      </c>
      <c r="M14" s="43" t="str">
        <f>IF(ISNA(VLOOKUP($B11,'[10]LMU Other'!$A$1:$AA$35,27,)),"",VLOOKUP($B11,'[10]LMU Other'!$A$1:$AA$35,27,))</f>
        <v/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0.95505042763433523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>
        <f>IF(VLOOKUP($B15,'[6]LMU Other'!$A$1:$AA$35,20,)="","",VLOOKUP($B15,'[6]LMU Other'!$A$1:$AA$35,20,))</f>
        <v>0.94879089615900003</v>
      </c>
      <c r="J16" s="43">
        <f>IF(VLOOKUP($B15,'[7]LMU Other'!$A$1:$AA$35,20,)="","",VLOOKUP($B15,'[7]LMU Other'!$A$1:$AA$35,20,))</f>
        <v>0.95267175572499996</v>
      </c>
      <c r="K16" s="43" t="str">
        <f>IF(VLOOKUP($B15,'[8]LMU Other'!$A$1:$AA$35,20,)="","",VLOOKUP($B15,'[8]LMU Other'!$A$1:$AA$35,20,))</f>
        <v/>
      </c>
      <c r="L16" s="43" t="str">
        <f>IF(VLOOKUP($B15,'[9]LMU Other'!$A$1:$AA$35,20,)="","",VLOOKUP($B15,'[9]LMU Other'!$A$1:$AA$35,20,))</f>
        <v/>
      </c>
      <c r="M16" s="43" t="str">
        <f>IF(VLOOKUP($B15,'[10]LMU Other'!$A$1:$AA$35,20,)="","",VLOOKUP($B15,'[10]LMU Other'!$A$1:$AA$35,20,))</f>
        <v/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0.94008430474500015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>
        <f>IF(VLOOKUP($B15,'[6]LMU Other'!$A$1:$AA$35,23,)="","",VLOOKUP($B15,'[6]LMU Other'!$A$1:$AA$35,23,))</f>
        <v>0.93402777777699997</v>
      </c>
      <c r="J17" s="43">
        <f>IF(VLOOKUP($B15,'[7]LMU Other'!$A$1:$AA$35,23,)="","",VLOOKUP($B15,'[7]LMU Other'!$A$1:$AA$35,23,))</f>
        <v>0.94821634062100002</v>
      </c>
      <c r="K17" s="43" t="str">
        <f>IF(VLOOKUP($B15,'[8]LMU Other'!$A$1:$AA$35,23,)="","",VLOOKUP($B15,'[8]LMU Other'!$A$1:$AA$35,23,))</f>
        <v/>
      </c>
      <c r="L17" s="43" t="str">
        <f>IF(VLOOKUP($B15,'[9]LMU Other'!$A$1:$AA$35,23,)="","",VLOOKUP($B15,'[9]LMU Other'!$A$1:$AA$35,23,))</f>
        <v/>
      </c>
      <c r="M17" s="43" t="str">
        <f>IF(VLOOKUP($B15,'[10]LMU Other'!$A$1:$AA$35,23,)="","",VLOOKUP($B15,'[10]LMU Other'!$A$1:$AA$35,23,))</f>
        <v/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0.9407302760111429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>
        <f>IF(ISNA(VLOOKUP($B15,'[6]LMU Other'!$A$1:$AA$35,27,)),"",VLOOKUP($B15,'[6]LMU Other'!$A$1:$AA$35,27,))</f>
        <v>0.94065092533503514</v>
      </c>
      <c r="J18" s="43">
        <f>IF(ISNA(VLOOKUP($B15,'[7]LMU Other'!$A$1:$AA$35,27,)),"",VLOOKUP($B15,'[7]LMU Other'!$A$1:$AA$35,27,))</f>
        <v>0.95013123359580054</v>
      </c>
      <c r="K18" s="43" t="str">
        <f>IF(ISNA(VLOOKUP($B15,'[8]LMU Other'!$A$1:$AA$35,27,)),"",VLOOKUP($B15,'[8]LMU Other'!$A$1:$AA$35,27,))</f>
        <v/>
      </c>
      <c r="L18" s="43" t="str">
        <f>IF(ISNA(VLOOKUP($B15,'[9]LMU Other'!$A$1:$AA$35,27,)),"",VLOOKUP($B15,'[9]LMU Other'!$A$1:$AA$35,27,))</f>
        <v/>
      </c>
      <c r="M18" s="43" t="str">
        <f>IF(ISNA(VLOOKUP($B15,'[10]LMU Other'!$A$1:$AA$35,27,)),"",VLOOKUP($B15,'[10]LMU Other'!$A$1:$AA$35,27,))</f>
        <v/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0.94062678296764568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>
        <f>IF(VLOOKUP($B19,'[6]LMU Other'!$A$1:$AA$35,20,)="","",VLOOKUP($B19,'[6]LMU Other'!$A$1:$AA$35,20,))</f>
        <v>0.94549763033099998</v>
      </c>
      <c r="J20" s="43">
        <f>IF(VLOOKUP($B19,'[7]LMU Other'!$A$1:$AA$35,20,)="","",VLOOKUP($B19,'[7]LMU Other'!$A$1:$AA$35,20,))</f>
        <v>0.96019900497499999</v>
      </c>
      <c r="K20" s="43" t="str">
        <f>IF(VLOOKUP($B19,'[8]LMU Other'!$A$1:$AA$35,20,)="","",VLOOKUP($B19,'[8]LMU Other'!$A$1:$AA$35,20,))</f>
        <v/>
      </c>
      <c r="L20" s="43" t="str">
        <f>IF(VLOOKUP($B19,'[9]LMU Other'!$A$1:$AA$35,20,)="","",VLOOKUP($B19,'[9]LMU Other'!$A$1:$AA$35,20,))</f>
        <v/>
      </c>
      <c r="M20" s="43" t="str">
        <f>IF(VLOOKUP($B19,'[10]LMU Other'!$A$1:$AA$35,20,)="","",VLOOKUP($B19,'[10]LMU Other'!$A$1:$AA$35,20,))</f>
        <v/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0.95323387665914294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>
        <f>IF(VLOOKUP($B19,'[6]LMU Other'!$A$1:$AA$35,23,)="","",VLOOKUP($B19,'[6]LMU Other'!$A$1:$AA$35,23,))</f>
        <v>0.955835962145</v>
      </c>
      <c r="J21" s="43">
        <f>IF(VLOOKUP($B19,'[7]LMU Other'!$A$1:$AA$35,23,)="","",VLOOKUP($B19,'[7]LMU Other'!$A$1:$AA$35,23,))</f>
        <v>0.92857142857099995</v>
      </c>
      <c r="K21" s="43" t="str">
        <f>IF(VLOOKUP($B19,'[8]LMU Other'!$A$1:$AA$35,23,)="","",VLOOKUP($B19,'[8]LMU Other'!$A$1:$AA$35,23,))</f>
        <v/>
      </c>
      <c r="L21" s="43" t="str">
        <f>IF(VLOOKUP($B19,'[9]LMU Other'!$A$1:$AA$35,23,)="","",VLOOKUP($B19,'[9]LMU Other'!$A$1:$AA$35,23,))</f>
        <v/>
      </c>
      <c r="M21" s="43" t="str">
        <f>IF(VLOOKUP($B19,'[10]LMU Other'!$A$1:$AA$35,23,)="","",VLOOKUP($B19,'[10]LMU Other'!$A$1:$AA$35,23,))</f>
        <v/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0.9420041888109999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>
        <f>IF(ISNA(VLOOKUP($B19,'[6]LMU Other'!$A$1:$AA$35,27,)),"",VLOOKUP($B19,'[6]LMU Other'!$A$1:$AA$35,27,))</f>
        <v>0.94993234100135315</v>
      </c>
      <c r="J22" s="43">
        <f>IF(ISNA(VLOOKUP($B19,'[7]LMU Other'!$A$1:$AA$35,27,)),"",VLOOKUP($B19,'[7]LMU Other'!$A$1:$AA$35,27,))</f>
        <v>0.94547872340425543</v>
      </c>
      <c r="K22" s="43" t="str">
        <f>IF(ISNA(VLOOKUP($B19,'[8]LMU Other'!$A$1:$AA$35,27,)),"",VLOOKUP($B19,'[8]LMU Other'!$A$1:$AA$35,27,))</f>
        <v/>
      </c>
      <c r="L22" s="43" t="str">
        <f>IF(ISNA(VLOOKUP($B19,'[9]LMU Other'!$A$1:$AA$35,27,)),"",VLOOKUP($B19,'[9]LMU Other'!$A$1:$AA$35,27,))</f>
        <v/>
      </c>
      <c r="M22" s="43" t="str">
        <f>IF(ISNA(VLOOKUP($B19,'[10]LMU Other'!$A$1:$AA$35,27,)),"",VLOOKUP($B19,'[10]LMU Other'!$A$1:$AA$35,27,))</f>
        <v/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0.94726389104008757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>
        <f>IF(VLOOKUP($B23,'[6]LMU Other'!$A$1:$AA$35,20,)="","",VLOOKUP($B23,'[6]LMU Other'!$A$1:$AA$35,20,))</f>
        <v>0.95586854460000004</v>
      </c>
      <c r="J24" s="43">
        <f>IF(VLOOKUP($B23,'[7]LMU Other'!$A$1:$AA$35,20,)="","",VLOOKUP($B23,'[7]LMU Other'!$A$1:$AA$35,20,))</f>
        <v>0.96156991005699999</v>
      </c>
      <c r="K24" s="43" t="str">
        <f>IF(VLOOKUP($B23,'[8]LMU Other'!$A$1:$AA$35,20,)="","",VLOOKUP($B23,'[8]LMU Other'!$A$1:$AA$35,20,))</f>
        <v/>
      </c>
      <c r="L24" s="43" t="str">
        <f>IF(VLOOKUP($B23,'[9]LMU Other'!$A$1:$AA$35,20,)="","",VLOOKUP($B23,'[9]LMU Other'!$A$1:$AA$35,20,))</f>
        <v/>
      </c>
      <c r="M24" s="43" t="str">
        <f>IF(VLOOKUP($B23,'[10]LMU Other'!$A$1:$AA$35,20,)="","",VLOOKUP($B23,'[10]LMU Other'!$A$1:$AA$35,20,))</f>
        <v/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0.96224731623600002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>
        <f>IF(VLOOKUP($B23,'[6]LMU Other'!$A$1:$AA$35,23,)="","",VLOOKUP($B23,'[6]LMU Other'!$A$1:$AA$35,23,))</f>
        <v>0.95733788395899999</v>
      </c>
      <c r="J25" s="43">
        <f>IF(VLOOKUP($B23,'[7]LMU Other'!$A$1:$AA$35,23,)="","",VLOOKUP($B23,'[7]LMU Other'!$A$1:$AA$35,23,))</f>
        <v>0.96647398843900001</v>
      </c>
      <c r="K25" s="43" t="str">
        <f>IF(VLOOKUP($B23,'[8]LMU Other'!$A$1:$AA$35,23,)="","",VLOOKUP($B23,'[8]LMU Other'!$A$1:$AA$35,23,))</f>
        <v/>
      </c>
      <c r="L25" s="43" t="str">
        <f>IF(VLOOKUP($B23,'[9]LMU Other'!$A$1:$AA$35,23,)="","",VLOOKUP($B23,'[9]LMU Other'!$A$1:$AA$35,23,))</f>
        <v/>
      </c>
      <c r="M25" s="43" t="str">
        <f>IF(VLOOKUP($B23,'[10]LMU Other'!$A$1:$AA$35,23,)="","",VLOOKUP($B23,'[10]LMU Other'!$A$1:$AA$35,23,))</f>
        <v/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0.96284499807771429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>
        <f>IF(ISNA(VLOOKUP($B23,'[6]LMU Other'!$A$1:$AA$35,27,)),"",VLOOKUP($B23,'[6]LMU Other'!$A$1:$AA$35,27,))</f>
        <v>0.95678356358483874</v>
      </c>
      <c r="J26" s="43">
        <f>IF(ISNA(VLOOKUP($B23,'[7]LMU Other'!$A$1:$AA$35,27,)),"",VLOOKUP($B23,'[7]LMU Other'!$A$1:$AA$35,27,))</f>
        <v>0.96444293938367753</v>
      </c>
      <c r="K26" s="43" t="str">
        <f>IF(ISNA(VLOOKUP($B23,'[8]LMU Other'!$A$1:$AA$35,27,)),"",VLOOKUP($B23,'[8]LMU Other'!$A$1:$AA$35,27,))</f>
        <v/>
      </c>
      <c r="L26" s="43" t="str">
        <f>IF(ISNA(VLOOKUP($B23,'[9]LMU Other'!$A$1:$AA$35,27,)),"",VLOOKUP($B23,'[9]LMU Other'!$A$1:$AA$35,27,))</f>
        <v/>
      </c>
      <c r="M26" s="43" t="str">
        <f>IF(ISNA(VLOOKUP($B23,'[10]LMU Other'!$A$1:$AA$35,27,)),"",VLOOKUP($B23,'[10]LMU Other'!$A$1:$AA$35,27,))</f>
        <v/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0.96261281184396419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>
        <f>IF(VLOOKUP($B27,'[6]LMU Other'!$A$1:$AA$35,20,)="","",VLOOKUP($B27,'[6]LMU Other'!$A$1:$AA$35,20,))</f>
        <v>0.97435897435800001</v>
      </c>
      <c r="J28" s="43">
        <f>IF(VLOOKUP($B27,'[7]LMU Other'!$A$1:$AA$35,20,)="","",VLOOKUP($B27,'[7]LMU Other'!$A$1:$AA$35,20,))</f>
        <v>1</v>
      </c>
      <c r="K28" s="43" t="str">
        <f>IF(VLOOKUP($B27,'[8]LMU Other'!$A$1:$AA$35,20,)="","",VLOOKUP($B27,'[8]LMU Other'!$A$1:$AA$35,20,))</f>
        <v/>
      </c>
      <c r="L28" s="43" t="str">
        <f>IF(VLOOKUP($B27,'[9]LMU Other'!$A$1:$AA$35,20,)="","",VLOOKUP($B27,'[9]LMU Other'!$A$1:$AA$35,20,))</f>
        <v/>
      </c>
      <c r="M28" s="43" t="str">
        <f>IF(VLOOKUP($B27,'[10]LMU Other'!$A$1:$AA$35,20,)="","",VLOOKUP($B27,'[10]LMU Other'!$A$1:$AA$35,20,))</f>
        <v/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0.98534798534771428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>
        <f>IF(VLOOKUP($B27,'[6]LMU Other'!$A$1:$AA$35,23,)="","",VLOOKUP($B27,'[6]LMU Other'!$A$1:$AA$35,23,))</f>
        <v>0.95833333333299997</v>
      </c>
      <c r="J29" s="43">
        <f>IF(VLOOKUP($B27,'[7]LMU Other'!$A$1:$AA$35,23,)="","",VLOOKUP($B27,'[7]LMU Other'!$A$1:$AA$35,23,))</f>
        <v>0.97297297297200003</v>
      </c>
      <c r="K29" s="43" t="str">
        <f>IF(VLOOKUP($B27,'[8]LMU Other'!$A$1:$AA$35,23,)="","",VLOOKUP($B27,'[8]LMU Other'!$A$1:$AA$35,23,))</f>
        <v/>
      </c>
      <c r="L29" s="43" t="str">
        <f>IF(VLOOKUP($B27,'[9]LMU Other'!$A$1:$AA$35,23,)="","",VLOOKUP($B27,'[9]LMU Other'!$A$1:$AA$35,23,))</f>
        <v/>
      </c>
      <c r="M29" s="43" t="str">
        <f>IF(VLOOKUP($B27,'[10]LMU Other'!$A$1:$AA$35,23,)="","",VLOOKUP($B27,'[10]LMU Other'!$A$1:$AA$35,23,))</f>
        <v/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0.97828185328157147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>
        <f>IF(ISNA(VLOOKUP($B27,'[6]LMU Other'!$A$1:$AA$35,27,)),"",VLOOKUP($B27,'[6]LMU Other'!$A$1:$AA$35,27,))</f>
        <v>0.96825396825396814</v>
      </c>
      <c r="J30" s="43">
        <f>IF(ISNA(VLOOKUP($B27,'[7]LMU Other'!$A$1:$AA$35,27,)),"",VLOOKUP($B27,'[7]LMU Other'!$A$1:$AA$35,27,))</f>
        <v>0.98529411764705888</v>
      </c>
      <c r="K30" s="43" t="str">
        <f>IF(ISNA(VLOOKUP($B27,'[8]LMU Other'!$A$1:$AA$35,27,)),"",VLOOKUP($B27,'[8]LMU Other'!$A$1:$AA$35,27,))</f>
        <v/>
      </c>
      <c r="L30" s="43" t="str">
        <f>IF(ISNA(VLOOKUP($B27,'[9]LMU Other'!$A$1:$AA$35,27,)),"",VLOOKUP($B27,'[9]LMU Other'!$A$1:$AA$35,27,))</f>
        <v/>
      </c>
      <c r="M30" s="43" t="str">
        <f>IF(ISNA(VLOOKUP($B27,'[10]LMU Other'!$A$1:$AA$35,27,)),"",VLOOKUP($B27,'[10]LMU Other'!$A$1:$AA$35,27,))</f>
        <v/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0.98181882276720212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>
        <f>IF(VLOOKUP($B31,'[6]LMU Other'!$A$1:$AA$35,20,)="","",VLOOKUP($B31,'[6]LMU Other'!$A$1:$AA$35,20,))</f>
        <v>0.94613583138099999</v>
      </c>
      <c r="J32" s="43">
        <f>IF(VLOOKUP($B31,'[7]LMU Other'!$A$1:$AA$35,20,)="","",VLOOKUP($B31,'[7]LMU Other'!$A$1:$AA$35,20,))</f>
        <v>0.94144144144099995</v>
      </c>
      <c r="K32" s="43" t="str">
        <f>IF(VLOOKUP($B31,'[8]LMU Other'!$A$1:$AA$35,20,)="","",VLOOKUP($B31,'[8]LMU Other'!$A$1:$AA$35,20,))</f>
        <v/>
      </c>
      <c r="L32" s="43" t="str">
        <f>IF(VLOOKUP($B31,'[9]LMU Other'!$A$1:$AA$35,20,)="","",VLOOKUP($B31,'[9]LMU Other'!$A$1:$AA$35,20,))</f>
        <v/>
      </c>
      <c r="M32" s="43" t="str">
        <f>IF(VLOOKUP($B31,'[10]LMU Other'!$A$1:$AA$35,20,)="","",VLOOKUP($B31,'[10]LMU Other'!$A$1:$AA$35,20,))</f>
        <v/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0.93406150487942874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>
        <f>IF(VLOOKUP($B31,'[6]LMU Other'!$A$1:$AA$35,23,)="","",VLOOKUP($B31,'[6]LMU Other'!$A$1:$AA$35,23,))</f>
        <v>0.95185694635399998</v>
      </c>
      <c r="J33" s="43">
        <f>IF(VLOOKUP($B31,'[7]LMU Other'!$A$1:$AA$35,23,)="","",VLOOKUP($B31,'[7]LMU Other'!$A$1:$AA$35,23,))</f>
        <v>0.92669432918299999</v>
      </c>
      <c r="K33" s="43" t="str">
        <f>IF(VLOOKUP($B31,'[8]LMU Other'!$A$1:$AA$35,23,)="","",VLOOKUP($B31,'[8]LMU Other'!$A$1:$AA$35,23,))</f>
        <v/>
      </c>
      <c r="L33" s="43" t="str">
        <f>IF(VLOOKUP($B31,'[9]LMU Other'!$A$1:$AA$35,23,)="","",VLOOKUP($B31,'[9]LMU Other'!$A$1:$AA$35,23,))</f>
        <v/>
      </c>
      <c r="M33" s="43" t="str">
        <f>IF(VLOOKUP($B31,'[10]LMU Other'!$A$1:$AA$35,23,)="","",VLOOKUP($B31,'[10]LMU Other'!$A$1:$AA$35,23,))</f>
        <v/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0.94794687630742858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>
        <f>IF(ISNA(VLOOKUP($B31,'[6]LMU Other'!$A$1:$AA$35,27,)),"",VLOOKUP($B31,'[6]LMU Other'!$A$1:$AA$35,27,))</f>
        <v>0.94974003466204504</v>
      </c>
      <c r="J34" s="43">
        <f>IF(ISNA(VLOOKUP($B31,'[7]LMU Other'!$A$1:$AA$35,27,)),"",VLOOKUP($B31,'[7]LMU Other'!$A$1:$AA$35,27,))</f>
        <v>0.93230505569837197</v>
      </c>
      <c r="K34" s="43" t="str">
        <f>IF(ISNA(VLOOKUP($B31,'[8]LMU Other'!$A$1:$AA$35,27,)),"",VLOOKUP($B31,'[8]LMU Other'!$A$1:$AA$35,27,))</f>
        <v/>
      </c>
      <c r="L34" s="43" t="str">
        <f>IF(ISNA(VLOOKUP($B31,'[9]LMU Other'!$A$1:$AA$35,27,)),"",VLOOKUP($B31,'[9]LMU Other'!$A$1:$AA$35,27,))</f>
        <v/>
      </c>
      <c r="M34" s="43" t="str">
        <f>IF(ISNA(VLOOKUP($B31,'[10]LMU Other'!$A$1:$AA$35,27,)),"",VLOOKUP($B31,'[10]LMU Other'!$A$1:$AA$35,27,))</f>
        <v/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0.94455811585423777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>
        <f>IF(VLOOKUP($B35,'[6]LMU Other'!$A$1:$AA$35,20,)="","",VLOOKUP($B35,'[6]LMU Other'!$A$1:$AA$35,20,))</f>
        <v>0.92872117400400001</v>
      </c>
      <c r="J36" s="43">
        <f>IF(VLOOKUP($B35,'[7]LMU Other'!$A$1:$AA$35,20,)="","",VLOOKUP($B35,'[7]LMU Other'!$A$1:$AA$35,20,))</f>
        <v>0.965738758029</v>
      </c>
      <c r="K36" s="43" t="str">
        <f>IF(VLOOKUP($B35,'[8]LMU Other'!$A$1:$AA$35,20,)="","",VLOOKUP($B35,'[8]LMU Other'!$A$1:$AA$35,20,))</f>
        <v/>
      </c>
      <c r="L36" s="43" t="str">
        <f>IF(VLOOKUP($B35,'[9]LMU Other'!$A$1:$AA$35,20,)="","",VLOOKUP($B35,'[9]LMU Other'!$A$1:$AA$35,20,))</f>
        <v/>
      </c>
      <c r="M36" s="43" t="str">
        <f>IF(VLOOKUP($B35,'[10]LMU Other'!$A$1:$AA$35,20,)="","",VLOOKUP($B35,'[10]LMU Other'!$A$1:$AA$35,20,))</f>
        <v/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0.9465083450668571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>
        <f>IF(VLOOKUP($B35,'[6]LMU Other'!$A$1:$AA$35,23,)="","",VLOOKUP($B35,'[6]LMU Other'!$A$1:$AA$35,23,))</f>
        <v>0.92022792022699995</v>
      </c>
      <c r="J37" s="43">
        <f>IF(VLOOKUP($B35,'[7]LMU Other'!$A$1:$AA$35,23,)="","",VLOOKUP($B35,'[7]LMU Other'!$A$1:$AA$35,23,))</f>
        <v>0.93043478260800005</v>
      </c>
      <c r="K37" s="43" t="str">
        <f>IF(VLOOKUP($B35,'[8]LMU Other'!$A$1:$AA$35,23,)="","",VLOOKUP($B35,'[8]LMU Other'!$A$1:$AA$35,23,))</f>
        <v/>
      </c>
      <c r="L37" s="43" t="str">
        <f>IF(VLOOKUP($B35,'[9]LMU Other'!$A$1:$AA$35,23,)="","",VLOOKUP($B35,'[9]LMU Other'!$A$1:$AA$35,23,))</f>
        <v/>
      </c>
      <c r="M37" s="43" t="str">
        <f>IF(VLOOKUP($B35,'[10]LMU Other'!$A$1:$AA$35,23,)="","",VLOOKUP($B35,'[10]LMU Other'!$A$1:$AA$35,23,))</f>
        <v/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0.93325348264542851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>
        <f>IF(ISNA(VLOOKUP($B35,'[6]LMU Other'!$A$1:$AA$35,27,)),"",VLOOKUP($B35,'[6]LMU Other'!$A$1:$AA$35,27,))</f>
        <v>0.92366412213740468</v>
      </c>
      <c r="J38" s="43">
        <f>IF(ISNA(VLOOKUP($B35,'[7]LMU Other'!$A$1:$AA$35,27,)),"",VLOOKUP($B35,'[7]LMU Other'!$A$1:$AA$35,27,))</f>
        <v>0.946257197696737</v>
      </c>
      <c r="K38" s="43" t="str">
        <f>IF(ISNA(VLOOKUP($B35,'[8]LMU Other'!$A$1:$AA$35,27,)),"",VLOOKUP($B35,'[8]LMU Other'!$A$1:$AA$35,27,))</f>
        <v/>
      </c>
      <c r="L38" s="43" t="str">
        <f>IF(ISNA(VLOOKUP($B35,'[9]LMU Other'!$A$1:$AA$35,27,)),"",VLOOKUP($B35,'[9]LMU Other'!$A$1:$AA$35,27,))</f>
        <v/>
      </c>
      <c r="M38" s="43" t="str">
        <f>IF(ISNA(VLOOKUP($B35,'[10]LMU Other'!$A$1:$AA$35,27,)),"",VLOOKUP($B35,'[10]LMU Other'!$A$1:$AA$35,27,))</f>
        <v/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0.93864964821979913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>
        <f>IF(VLOOKUP($B39,'[6]LMU Other'!$A$1:$AA$35,20,)="","",VLOOKUP($B39,'[6]LMU Other'!$A$1:$AA$35,20,))</f>
        <v>0.96656534954399997</v>
      </c>
      <c r="J40" s="43">
        <f>IF(VLOOKUP($B39,'[7]LMU Other'!$A$1:$AA$35,20,)="","",VLOOKUP($B39,'[7]LMU Other'!$A$1:$AA$35,20,))</f>
        <v>0.96491228070099999</v>
      </c>
      <c r="K40" s="43" t="str">
        <f>IF(VLOOKUP($B39,'[8]LMU Other'!$A$1:$AA$35,20,)="","",VLOOKUP($B39,'[8]LMU Other'!$A$1:$AA$35,20,))</f>
        <v/>
      </c>
      <c r="L40" s="43" t="str">
        <f>IF(VLOOKUP($B39,'[9]LMU Other'!$A$1:$AA$35,20,)="","",VLOOKUP($B39,'[9]LMU Other'!$A$1:$AA$35,20,))</f>
        <v/>
      </c>
      <c r="M40" s="43" t="str">
        <f>IF(VLOOKUP($B39,'[10]LMU Other'!$A$1:$AA$35,20,)="","",VLOOKUP($B39,'[10]LMU Other'!$A$1:$AA$35,20,))</f>
        <v/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0.95011885150371433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>
        <f>IF(VLOOKUP($B39,'[6]LMU Other'!$A$1:$AA$35,23,)="","",VLOOKUP($B39,'[6]LMU Other'!$A$1:$AA$35,23,))</f>
        <v>0.95302013422800003</v>
      </c>
      <c r="J41" s="43">
        <f>IF(VLOOKUP($B39,'[7]LMU Other'!$A$1:$AA$35,23,)="","",VLOOKUP($B39,'[7]LMU Other'!$A$1:$AA$35,23,))</f>
        <v>0.91436464088299996</v>
      </c>
      <c r="K41" s="43" t="str">
        <f>IF(VLOOKUP($B39,'[8]LMU Other'!$A$1:$AA$35,23,)="","",VLOOKUP($B39,'[8]LMU Other'!$A$1:$AA$35,23,))</f>
        <v/>
      </c>
      <c r="L41" s="43" t="str">
        <f>IF(VLOOKUP($B39,'[9]LMU Other'!$A$1:$AA$35,23,)="","",VLOOKUP($B39,'[9]LMU Other'!$A$1:$AA$35,23,))</f>
        <v/>
      </c>
      <c r="M41" s="43" t="str">
        <f>IF(VLOOKUP($B39,'[10]LMU Other'!$A$1:$AA$35,23,)="","",VLOOKUP($B39,'[10]LMU Other'!$A$1:$AA$35,23,))</f>
        <v/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0.9253179015411428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>
        <f>IF(ISNA(VLOOKUP($B39,'[6]LMU Other'!$A$1:$AA$35,27,)),"",VLOOKUP($B39,'[6]LMU Other'!$A$1:$AA$35,27,))</f>
        <v>0.96012759170653905</v>
      </c>
      <c r="J42" s="43">
        <f>IF(ISNA(VLOOKUP($B39,'[7]LMU Other'!$A$1:$AA$35,27,)),"",VLOOKUP($B39,'[7]LMU Other'!$A$1:$AA$35,27,))</f>
        <v>0.93892045454545459</v>
      </c>
      <c r="K42" s="43" t="str">
        <f>IF(ISNA(VLOOKUP($B39,'[8]LMU Other'!$A$1:$AA$35,27,)),"",VLOOKUP($B39,'[8]LMU Other'!$A$1:$AA$35,27,))</f>
        <v/>
      </c>
      <c r="L42" s="43" t="str">
        <f>IF(ISNA(VLOOKUP($B39,'[9]LMU Other'!$A$1:$AA$35,27,)),"",VLOOKUP($B39,'[9]LMU Other'!$A$1:$AA$35,27,))</f>
        <v/>
      </c>
      <c r="M42" s="43" t="str">
        <f>IF(ISNA(VLOOKUP($B39,'[10]LMU Other'!$A$1:$AA$35,27,)),"",VLOOKUP($B39,'[10]LMU Other'!$A$1:$AA$35,27,))</f>
        <v/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0.93794472559113828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>
        <f>IF(VLOOKUP($B43,'[6]LMU Other'!$A$1:$AA$35,20,)="","",VLOOKUP($B43,'[6]LMU Other'!$A$1:$AA$35,20,))</f>
        <v>0.97897897897800001</v>
      </c>
      <c r="J44" s="43">
        <f>IF(VLOOKUP($B43,'[7]LMU Other'!$A$1:$AA$35,20,)="","",VLOOKUP($B43,'[7]LMU Other'!$A$1:$AA$35,20,))</f>
        <v>0.96827586206799998</v>
      </c>
      <c r="K44" s="43" t="str">
        <f>IF(VLOOKUP($B43,'[8]LMU Other'!$A$1:$AA$35,20,)="","",VLOOKUP($B43,'[8]LMU Other'!$A$1:$AA$35,20,))</f>
        <v/>
      </c>
      <c r="L44" s="43" t="str">
        <f>IF(VLOOKUP($B43,'[9]LMU Other'!$A$1:$AA$35,20,)="","",VLOOKUP($B43,'[9]LMU Other'!$A$1:$AA$35,20,))</f>
        <v/>
      </c>
      <c r="M44" s="43" t="str">
        <f>IF(VLOOKUP($B43,'[10]LMU Other'!$A$1:$AA$35,20,)="","",VLOOKUP($B43,'[10]LMU Other'!$A$1:$AA$35,20,))</f>
        <v/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0.95968996580328569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>
        <f>IF(VLOOKUP($B43,'[6]LMU Other'!$A$1:$AA$35,23,)="","",VLOOKUP($B43,'[6]LMU Other'!$A$1:$AA$35,23,))</f>
        <v>0.94588235294099998</v>
      </c>
      <c r="J45" s="43">
        <f>IF(VLOOKUP($B43,'[7]LMU Other'!$A$1:$AA$35,23,)="","",VLOOKUP($B43,'[7]LMU Other'!$A$1:$AA$35,23,))</f>
        <v>0.96967278531500001</v>
      </c>
      <c r="K45" s="43" t="str">
        <f>IF(VLOOKUP($B43,'[8]LMU Other'!$A$1:$AA$35,23,)="","",VLOOKUP($B43,'[8]LMU Other'!$A$1:$AA$35,23,))</f>
        <v/>
      </c>
      <c r="L45" s="43" t="str">
        <f>IF(VLOOKUP($B43,'[9]LMU Other'!$A$1:$AA$35,23,)="","",VLOOKUP($B43,'[9]LMU Other'!$A$1:$AA$35,23,))</f>
        <v/>
      </c>
      <c r="M45" s="43" t="str">
        <f>IF(VLOOKUP($B43,'[10]LMU Other'!$A$1:$AA$35,23,)="","",VLOOKUP($B43,'[10]LMU Other'!$A$1:$AA$35,23,))</f>
        <v/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0.94568666343914287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>
        <f>IF(ISNA(VLOOKUP($B43,'[6]LMU Other'!$A$1:$AA$35,27,)),"",VLOOKUP($B43,'[6]LMU Other'!$A$1:$AA$35,27,))</f>
        <v>0.95723853683668203</v>
      </c>
      <c r="J46" s="43">
        <f>IF(ISNA(VLOOKUP($B43,'[7]LMU Other'!$A$1:$AA$35,27,)),"",VLOOKUP($B43,'[7]LMU Other'!$A$1:$AA$35,27,))</f>
        <v>0.96916076845298282</v>
      </c>
      <c r="K46" s="43" t="str">
        <f>IF(ISNA(VLOOKUP($B43,'[8]LMU Other'!$A$1:$AA$35,27,)),"",VLOOKUP($B43,'[8]LMU Other'!$A$1:$AA$35,27,))</f>
        <v/>
      </c>
      <c r="L46" s="43" t="str">
        <f>IF(ISNA(VLOOKUP($B43,'[9]LMU Other'!$A$1:$AA$35,27,)),"",VLOOKUP($B43,'[9]LMU Other'!$A$1:$AA$35,27,))</f>
        <v/>
      </c>
      <c r="M46" s="43" t="str">
        <f>IF(ISNA(VLOOKUP($B43,'[10]LMU Other'!$A$1:$AA$35,27,)),"",VLOOKUP($B43,'[10]LMU Other'!$A$1:$AA$35,27,))</f>
        <v/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0.95008833699619022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>
        <f>IF(VLOOKUP($B47,'[6]LMU Other'!$A$1:$AA$35,20,)="","",VLOOKUP($B47,'[6]LMU Other'!$A$1:$AA$35,20,))</f>
        <v>0.93085106382899996</v>
      </c>
      <c r="J48" s="43">
        <f>IF(VLOOKUP($B47,'[7]LMU Other'!$A$1:$AA$35,20,)="","",VLOOKUP($B47,'[7]LMU Other'!$A$1:$AA$35,20,))</f>
        <v>0.92660550458699997</v>
      </c>
      <c r="K48" s="43" t="str">
        <f>IF(VLOOKUP($B47,'[8]LMU Other'!$A$1:$AA$35,20,)="","",VLOOKUP($B47,'[8]LMU Other'!$A$1:$AA$35,20,))</f>
        <v/>
      </c>
      <c r="L48" s="43" t="str">
        <f>IF(VLOOKUP($B47,'[9]LMU Other'!$A$1:$AA$35,20,)="","",VLOOKUP($B47,'[9]LMU Other'!$A$1:$AA$35,20,))</f>
        <v/>
      </c>
      <c r="M48" s="43" t="str">
        <f>IF(VLOOKUP($B47,'[10]LMU Other'!$A$1:$AA$35,20,)="","",VLOOKUP($B47,'[10]LMU Other'!$A$1:$AA$35,20,))</f>
        <v/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0.93513639512942859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>
        <f>IF(VLOOKUP($B47,'[6]LMU Other'!$A$1:$AA$35,23,)="","",VLOOKUP($B47,'[6]LMU Other'!$A$1:$AA$35,23,))</f>
        <v>0.93261964735500003</v>
      </c>
      <c r="J49" s="43">
        <f>IF(VLOOKUP($B47,'[7]LMU Other'!$A$1:$AA$35,23,)="","",VLOOKUP($B47,'[7]LMU Other'!$A$1:$AA$35,23,))</f>
        <v>0.93689903846099998</v>
      </c>
      <c r="K49" s="43" t="str">
        <f>IF(VLOOKUP($B47,'[8]LMU Other'!$A$1:$AA$35,23,)="","",VLOOKUP($B47,'[8]LMU Other'!$A$1:$AA$35,23,))</f>
        <v/>
      </c>
      <c r="L49" s="43" t="str">
        <f>IF(VLOOKUP($B47,'[9]LMU Other'!$A$1:$AA$35,23,)="","",VLOOKUP($B47,'[9]LMU Other'!$A$1:$AA$35,23,))</f>
        <v/>
      </c>
      <c r="M49" s="43" t="str">
        <f>IF(VLOOKUP($B47,'[10]LMU Other'!$A$1:$AA$35,23,)="","",VLOOKUP($B47,'[10]LMU Other'!$A$1:$AA$35,23,))</f>
        <v/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0.94216566957657144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>
        <f>IF(ISNA(VLOOKUP($B47,'[6]LMU Other'!$A$1:$AA$35,27,)),"",VLOOKUP($B47,'[6]LMU Other'!$A$1:$AA$35,27,))</f>
        <v>0.93196202531645578</v>
      </c>
      <c r="J50" s="43">
        <f>IF(ISNA(VLOOKUP($B47,'[7]LMU Other'!$A$1:$AA$35,27,)),"",VLOOKUP($B47,'[7]LMU Other'!$A$1:$AA$35,27,))</f>
        <v>0.93335962145110418</v>
      </c>
      <c r="K50" s="43" t="str">
        <f>IF(ISNA(VLOOKUP($B47,'[8]LMU Other'!$A$1:$AA$35,27,)),"",VLOOKUP($B47,'[8]LMU Other'!$A$1:$AA$35,27,))</f>
        <v/>
      </c>
      <c r="L50" s="43" t="str">
        <f>IF(ISNA(VLOOKUP($B47,'[9]LMU Other'!$A$1:$AA$35,27,)),"",VLOOKUP($B47,'[9]LMU Other'!$A$1:$AA$35,27,))</f>
        <v/>
      </c>
      <c r="M50" s="43" t="str">
        <f>IF(ISNA(VLOOKUP($B47,'[10]LMU Other'!$A$1:$AA$35,27,)),"",VLOOKUP($B47,'[10]LMU Other'!$A$1:$AA$35,27,))</f>
        <v/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0.93984035205728156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>
        <f>IF(VLOOKUP($B51,'[6]LMU Other'!$A$1:$AA$35,20,)="","",VLOOKUP($B51,'[6]LMU Other'!$A$1:$AA$35,20,))</f>
        <v>0.96082089552200001</v>
      </c>
      <c r="J52" s="43">
        <f>IF(VLOOKUP($B51,'[7]LMU Other'!$A$1:$AA$35,20,)="","",VLOOKUP($B51,'[7]LMU Other'!$A$1:$AA$35,20,))</f>
        <v>0.972273567467</v>
      </c>
      <c r="K52" s="43" t="str">
        <f>IF(VLOOKUP($B51,'[8]LMU Other'!$A$1:$AA$35,20,)="","",VLOOKUP($B51,'[8]LMU Other'!$A$1:$AA$35,20,))</f>
        <v/>
      </c>
      <c r="L52" s="43" t="str">
        <f>IF(VLOOKUP($B51,'[9]LMU Other'!$A$1:$AA$35,20,)="","",VLOOKUP($B51,'[9]LMU Other'!$A$1:$AA$35,20,))</f>
        <v/>
      </c>
      <c r="M52" s="43" t="str">
        <f>IF(VLOOKUP($B51,'[10]LMU Other'!$A$1:$AA$35,20,)="","",VLOOKUP($B51,'[10]LMU Other'!$A$1:$AA$35,20,))</f>
        <v/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0.97190693675585715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>
        <f>IF(VLOOKUP($B51,'[6]LMU Other'!$A$1:$AA$35,23,)="","",VLOOKUP($B51,'[6]LMU Other'!$A$1:$AA$35,23,))</f>
        <v>0.95939675174000005</v>
      </c>
      <c r="J53" s="43">
        <f>IF(VLOOKUP($B51,'[7]LMU Other'!$A$1:$AA$35,23,)="","",VLOOKUP($B51,'[7]LMU Other'!$A$1:$AA$35,23,))</f>
        <v>0.95615866388299997</v>
      </c>
      <c r="K53" s="43" t="str">
        <f>IF(VLOOKUP($B51,'[8]LMU Other'!$A$1:$AA$35,23,)="","",VLOOKUP($B51,'[8]LMU Other'!$A$1:$AA$35,23,))</f>
        <v/>
      </c>
      <c r="L53" s="43" t="str">
        <f>IF(VLOOKUP($B51,'[9]LMU Other'!$A$1:$AA$35,23,)="","",VLOOKUP($B51,'[9]LMU Other'!$A$1:$AA$35,23,))</f>
        <v/>
      </c>
      <c r="M53" s="43" t="str">
        <f>IF(VLOOKUP($B51,'[10]LMU Other'!$A$1:$AA$35,23,)="","",VLOOKUP($B51,'[10]LMU Other'!$A$1:$AA$35,23,))</f>
        <v/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0.96731644172457132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>
        <f>IF(ISNA(VLOOKUP($B51,'[6]LMU Other'!$A$1:$AA$35,27,)),"",VLOOKUP($B51,'[6]LMU Other'!$A$1:$AA$35,27,))</f>
        <v>0.9599427753934191</v>
      </c>
      <c r="J54" s="43">
        <f>IF(ISNA(VLOOKUP($B51,'[7]LMU Other'!$A$1:$AA$35,27,)),"",VLOOKUP($B51,'[7]LMU Other'!$A$1:$AA$35,27,))</f>
        <v>0.96197464976651104</v>
      </c>
      <c r="K54" s="43" t="str">
        <f>IF(ISNA(VLOOKUP($B51,'[8]LMU Other'!$A$1:$AA$35,27,)),"",VLOOKUP($B51,'[8]LMU Other'!$A$1:$AA$35,27,))</f>
        <v/>
      </c>
      <c r="L54" s="43" t="str">
        <f>IF(ISNA(VLOOKUP($B51,'[9]LMU Other'!$A$1:$AA$35,27,)),"",VLOOKUP($B51,'[9]LMU Other'!$A$1:$AA$35,27,))</f>
        <v/>
      </c>
      <c r="M54" s="43" t="str">
        <f>IF(ISNA(VLOOKUP($B51,'[10]LMU Other'!$A$1:$AA$35,27,)),"",VLOOKUP($B51,'[10]LMU Other'!$A$1:$AA$35,27,))</f>
        <v/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0.96910899061396338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>
        <f>IF(VLOOKUP($B55,'[6]LMU Other'!$A$1:$AA$35,20,)="","",VLOOKUP($B55,'[6]LMU Other'!$A$1:$AA$35,20,))</f>
        <v>0.96424314660300003</v>
      </c>
      <c r="J56" s="43">
        <f>IF(VLOOKUP($B55,'[7]LMU Other'!$A$1:$AA$35,20,)="","",VLOOKUP($B55,'[7]LMU Other'!$A$1:$AA$35,20,))</f>
        <v>0.97782963827299996</v>
      </c>
      <c r="K56" s="43" t="str">
        <f>IF(VLOOKUP($B55,'[8]LMU Other'!$A$1:$AA$35,20,)="","",VLOOKUP($B55,'[8]LMU Other'!$A$1:$AA$35,20,))</f>
        <v/>
      </c>
      <c r="L56" s="43" t="str">
        <f>IF(VLOOKUP($B55,'[9]LMU Other'!$A$1:$AA$35,20,)="","",VLOOKUP($B55,'[9]LMU Other'!$A$1:$AA$35,20,))</f>
        <v/>
      </c>
      <c r="M56" s="43" t="str">
        <f>IF(VLOOKUP($B55,'[10]LMU Other'!$A$1:$AA$35,20,)="","",VLOOKUP($B55,'[10]LMU Other'!$A$1:$AA$35,20,))</f>
        <v/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0.96927747390914287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>
        <f>IF(VLOOKUP($B55,'[6]LMU Other'!$A$1:$AA$35,23,)="","",VLOOKUP($B55,'[6]LMU Other'!$A$1:$AA$35,23,))</f>
        <v>0.95766828591200004</v>
      </c>
      <c r="J57" s="43">
        <f>IF(VLOOKUP($B55,'[7]LMU Other'!$A$1:$AA$35,23,)="","",VLOOKUP($B55,'[7]LMU Other'!$A$1:$AA$35,23,))</f>
        <v>0.96909492273700004</v>
      </c>
      <c r="K57" s="43" t="str">
        <f>IF(VLOOKUP($B55,'[8]LMU Other'!$A$1:$AA$35,23,)="","",VLOOKUP($B55,'[8]LMU Other'!$A$1:$AA$35,23,))</f>
        <v/>
      </c>
      <c r="L57" s="43" t="str">
        <f>IF(VLOOKUP($B55,'[9]LMU Other'!$A$1:$AA$35,23,)="","",VLOOKUP($B55,'[9]LMU Other'!$A$1:$AA$35,23,))</f>
        <v/>
      </c>
      <c r="M57" s="43" t="str">
        <f>IF(VLOOKUP($B55,'[10]LMU Other'!$A$1:$AA$35,23,)="","",VLOOKUP($B55,'[10]LMU Other'!$A$1:$AA$35,23,))</f>
        <v/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0.95668714854457149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>
        <f>IF(ISNA(VLOOKUP($B55,'[6]LMU Other'!$A$1:$AA$35,27,)),"",VLOOKUP($B55,'[6]LMU Other'!$A$1:$AA$35,27,))</f>
        <v>0.96008771929824555</v>
      </c>
      <c r="J58" s="43">
        <f>IF(ISNA(VLOOKUP($B55,'[7]LMU Other'!$A$1:$AA$35,27,)),"",VLOOKUP($B55,'[7]LMU Other'!$A$1:$AA$35,27,))</f>
        <v>0.97247292418772568</v>
      </c>
      <c r="K58" s="43" t="str">
        <f>IF(ISNA(VLOOKUP($B55,'[8]LMU Other'!$A$1:$AA$35,27,)),"",VLOOKUP($B55,'[8]LMU Other'!$A$1:$AA$35,27,))</f>
        <v/>
      </c>
      <c r="L58" s="43" t="str">
        <f>IF(ISNA(VLOOKUP($B55,'[9]LMU Other'!$A$1:$AA$35,27,)),"",VLOOKUP($B55,'[9]LMU Other'!$A$1:$AA$35,27,))</f>
        <v/>
      </c>
      <c r="M58" s="43" t="str">
        <f>IF(ISNA(VLOOKUP($B55,'[10]LMU Other'!$A$1:$AA$35,27,)),"",VLOOKUP($B55,'[10]LMU Other'!$A$1:$AA$35,27,))</f>
        <v/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0.96143451508061617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>
        <f>IF(VLOOKUP($B59,'[6]LMU Other'!$A$1:$AA$35,20,)="","",VLOOKUP($B59,'[6]LMU Other'!$A$1:$AA$35,20,))</f>
        <v>0.95662650602400001</v>
      </c>
      <c r="J60" s="43">
        <f>IF(VLOOKUP($B59,'[7]LMU Other'!$A$1:$AA$35,20,)="","",VLOOKUP($B59,'[7]LMU Other'!$A$1:$AA$35,20,))</f>
        <v>0.984984984984</v>
      </c>
      <c r="K60" s="43" t="str">
        <f>IF(VLOOKUP($B59,'[8]LMU Other'!$A$1:$AA$35,20,)="","",VLOOKUP($B59,'[8]LMU Other'!$A$1:$AA$35,20,))</f>
        <v/>
      </c>
      <c r="L60" s="43" t="str">
        <f>IF(VLOOKUP($B59,'[9]LMU Other'!$A$1:$AA$35,20,)="","",VLOOKUP($B59,'[9]LMU Other'!$A$1:$AA$35,20,))</f>
        <v/>
      </c>
      <c r="M60" s="43" t="str">
        <f>IF(VLOOKUP($B59,'[10]LMU Other'!$A$1:$AA$35,20,)="","",VLOOKUP($B59,'[10]LMU Other'!$A$1:$AA$35,20,))</f>
        <v/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0.95501124065685705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>
        <f>IF(VLOOKUP($B59,'[6]LMU Other'!$A$1:$AA$35,23,)="","",VLOOKUP($B59,'[6]LMU Other'!$A$1:$AA$35,23,))</f>
        <v>0.97178130511399996</v>
      </c>
      <c r="J61" s="43">
        <f>IF(VLOOKUP($B59,'[7]LMU Other'!$A$1:$AA$35,23,)="","",VLOOKUP($B59,'[7]LMU Other'!$A$1:$AA$35,23,))</f>
        <v>0.98553719008200003</v>
      </c>
      <c r="K61" s="43" t="str">
        <f>IF(VLOOKUP($B59,'[8]LMU Other'!$A$1:$AA$35,23,)="","",VLOOKUP($B59,'[8]LMU Other'!$A$1:$AA$35,23,))</f>
        <v/>
      </c>
      <c r="L61" s="43" t="str">
        <f>IF(VLOOKUP($B59,'[9]LMU Other'!$A$1:$AA$35,23,)="","",VLOOKUP($B59,'[9]LMU Other'!$A$1:$AA$35,23,))</f>
        <v/>
      </c>
      <c r="M61" s="43" t="str">
        <f>IF(VLOOKUP($B59,'[10]LMU Other'!$A$1:$AA$35,23,)="","",VLOOKUP($B59,'[10]LMU Other'!$A$1:$AA$35,23,))</f>
        <v/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0.94195688064142846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>
        <f>IF(ISNA(VLOOKUP($B59,'[6]LMU Other'!$A$1:$AA$35,27,)),"",VLOOKUP($B59,'[6]LMU Other'!$A$1:$AA$35,27,))</f>
        <v>0.96537678207739308</v>
      </c>
      <c r="J62" s="43">
        <f>IF(ISNA(VLOOKUP($B59,'[7]LMU Other'!$A$1:$AA$35,27,)),"",VLOOKUP($B59,'[7]LMU Other'!$A$1:$AA$35,27,))</f>
        <v>0.98531211750306003</v>
      </c>
      <c r="K62" s="43" t="str">
        <f>IF(ISNA(VLOOKUP($B59,'[8]LMU Other'!$A$1:$AA$35,27,)),"",VLOOKUP($B59,'[8]LMU Other'!$A$1:$AA$35,27,))</f>
        <v/>
      </c>
      <c r="L62" s="43" t="str">
        <f>IF(ISNA(VLOOKUP($B59,'[9]LMU Other'!$A$1:$AA$35,27,)),"",VLOOKUP($B59,'[9]LMU Other'!$A$1:$AA$35,27,))</f>
        <v/>
      </c>
      <c r="M62" s="43" t="str">
        <f>IF(ISNA(VLOOKUP($B59,'[10]LMU Other'!$A$1:$AA$35,27,)),"",VLOOKUP($B59,'[10]LMU Other'!$A$1:$AA$35,27,))</f>
        <v/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0.94614332640334298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>
        <f>IF(VLOOKUP($B63,'[6]LMU Other'!$A$1:$AA$35,20,)="","",VLOOKUP($B63,'[6]LMU Other'!$A$1:$AA$35,20,))</f>
        <v>0.97037037036999996</v>
      </c>
      <c r="J64" s="43">
        <f>IF(VLOOKUP($B63,'[7]LMU Other'!$A$1:$AA$35,20,)="","",VLOOKUP($B63,'[7]LMU Other'!$A$1:$AA$35,20,))</f>
        <v>0.99583333333299995</v>
      </c>
      <c r="K64" s="43" t="str">
        <f>IF(VLOOKUP($B63,'[8]LMU Other'!$A$1:$AA$35,20,)="","",VLOOKUP($B63,'[8]LMU Other'!$A$1:$AA$35,20,))</f>
        <v/>
      </c>
      <c r="L64" s="43" t="str">
        <f>IF(VLOOKUP($B63,'[9]LMU Other'!$A$1:$AA$35,20,)="","",VLOOKUP($B63,'[9]LMU Other'!$A$1:$AA$35,20,))</f>
        <v/>
      </c>
      <c r="M64" s="43" t="str">
        <f>IF(VLOOKUP($B63,'[10]LMU Other'!$A$1:$AA$35,20,)="","",VLOOKUP($B63,'[10]LMU Other'!$A$1:$AA$35,20,))</f>
        <v/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0.97306649024999992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>
        <f>IF(VLOOKUP($B63,'[6]LMU Other'!$A$1:$AA$35,23,)="","",VLOOKUP($B63,'[6]LMU Other'!$A$1:$AA$35,23,))</f>
        <v>0.98352059925000002</v>
      </c>
      <c r="J65" s="43">
        <f>IF(VLOOKUP($B63,'[7]LMU Other'!$A$1:$AA$35,23,)="","",VLOOKUP($B63,'[7]LMU Other'!$A$1:$AA$35,23,))</f>
        <v>0.98583146905200003</v>
      </c>
      <c r="K65" s="43" t="str">
        <f>IF(VLOOKUP($B63,'[8]LMU Other'!$A$1:$AA$35,23,)="","",VLOOKUP($B63,'[8]LMU Other'!$A$1:$AA$35,23,))</f>
        <v/>
      </c>
      <c r="L65" s="43" t="str">
        <f>IF(VLOOKUP($B63,'[9]LMU Other'!$A$1:$AA$35,23,)="","",VLOOKUP($B63,'[9]LMU Other'!$A$1:$AA$35,23,))</f>
        <v/>
      </c>
      <c r="M65" s="43" t="str">
        <f>IF(VLOOKUP($B63,'[10]LMU Other'!$A$1:$AA$35,23,)="","",VLOOKUP($B63,'[10]LMU Other'!$A$1:$AA$35,23,))</f>
        <v/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0.98532305190228564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>
        <f>IF(ISNA(VLOOKUP($B63,'[6]LMU Other'!$A$1:$AA$35,27,)),"",VLOOKUP($B63,'[6]LMU Other'!$A$1:$AA$35,27,))</f>
        <v>0.97973333333333334</v>
      </c>
      <c r="J66" s="43">
        <f>IF(ISNA(VLOOKUP($B63,'[7]LMU Other'!$A$1:$AA$35,27,)),"",VLOOKUP($B63,'[7]LMU Other'!$A$1:$AA$35,27,))</f>
        <v>0.98846787479406917</v>
      </c>
      <c r="K66" s="43" t="str">
        <f>IF(ISNA(VLOOKUP($B63,'[8]LMU Other'!$A$1:$AA$35,27,)),"",VLOOKUP($B63,'[8]LMU Other'!$A$1:$AA$35,27,))</f>
        <v/>
      </c>
      <c r="L66" s="43" t="str">
        <f>IF(ISNA(VLOOKUP($B63,'[9]LMU Other'!$A$1:$AA$35,27,)),"",VLOOKUP($B63,'[9]LMU Other'!$A$1:$AA$35,27,))</f>
        <v/>
      </c>
      <c r="M66" s="43" t="str">
        <f>IF(ISNA(VLOOKUP($B63,'[10]LMU Other'!$A$1:$AA$35,27,)),"",VLOOKUP($B63,'[10]LMU Other'!$A$1:$AA$35,27,))</f>
        <v/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0.98225786983436092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>
        <f>IF(VLOOKUP($B67,'[6]LMU Other'!$A$1:$AA$35,20,)="","",VLOOKUP($B67,'[6]LMU Other'!$A$1:$AA$35,20,))</f>
        <v>0.95751633986899998</v>
      </c>
      <c r="J68" s="43">
        <f>IF(VLOOKUP($B67,'[7]LMU Other'!$A$1:$AA$35,20,)="","",VLOOKUP($B67,'[7]LMU Other'!$A$1:$AA$35,20,))</f>
        <v>0.94407894736800002</v>
      </c>
      <c r="K68" s="43" t="str">
        <f>IF(VLOOKUP($B67,'[8]LMU Other'!$A$1:$AA$35,20,)="","",VLOOKUP($B67,'[8]LMU Other'!$A$1:$AA$35,20,))</f>
        <v/>
      </c>
      <c r="L68" s="43" t="str">
        <f>IF(VLOOKUP($B67,'[9]LMU Other'!$A$1:$AA$35,20,)="","",VLOOKUP($B67,'[9]LMU Other'!$A$1:$AA$35,20,))</f>
        <v/>
      </c>
      <c r="M68" s="43" t="str">
        <f>IF(VLOOKUP($B67,'[10]LMU Other'!$A$1:$AA$35,20,)="","",VLOOKUP($B67,'[10]LMU Other'!$A$1:$AA$35,20,))</f>
        <v/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0.92850013790528574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>
        <f>IF(VLOOKUP($B67,'[6]LMU Other'!$A$1:$AA$35,23,)="","",VLOOKUP($B67,'[6]LMU Other'!$A$1:$AA$35,23,))</f>
        <v>0.90839694656400005</v>
      </c>
      <c r="J69" s="43">
        <f>IF(VLOOKUP($B67,'[7]LMU Other'!$A$1:$AA$35,23,)="","",VLOOKUP($B67,'[7]LMU Other'!$A$1:$AA$35,23,))</f>
        <v>0.92946058091200001</v>
      </c>
      <c r="K69" s="43" t="str">
        <f>IF(VLOOKUP($B67,'[8]LMU Other'!$A$1:$AA$35,23,)="","",VLOOKUP($B67,'[8]LMU Other'!$A$1:$AA$35,23,))</f>
        <v/>
      </c>
      <c r="L69" s="43" t="str">
        <f>IF(VLOOKUP($B67,'[9]LMU Other'!$A$1:$AA$35,23,)="","",VLOOKUP($B67,'[9]LMU Other'!$A$1:$AA$35,23,))</f>
        <v/>
      </c>
      <c r="M69" s="43" t="str">
        <f>IF(VLOOKUP($B67,'[10]LMU Other'!$A$1:$AA$35,23,)="","",VLOOKUP($B67,'[10]LMU Other'!$A$1:$AA$35,23,))</f>
        <v/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0.92716619639071429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>
        <f>IF(ISNA(VLOOKUP($B67,'[6]LMU Other'!$A$1:$AA$35,27,)),"",VLOOKUP($B67,'[6]LMU Other'!$A$1:$AA$35,27,))</f>
        <v>0.9348591549295775</v>
      </c>
      <c r="J70" s="43">
        <f>IF(ISNA(VLOOKUP($B67,'[7]LMU Other'!$A$1:$AA$35,27,)),"",VLOOKUP($B67,'[7]LMU Other'!$A$1:$AA$35,27,))</f>
        <v>0.93761467889908257</v>
      </c>
      <c r="K70" s="43" t="str">
        <f>IF(ISNA(VLOOKUP($B67,'[8]LMU Other'!$A$1:$AA$35,27,)),"",VLOOKUP($B67,'[8]LMU Other'!$A$1:$AA$35,27,))</f>
        <v/>
      </c>
      <c r="L70" s="43" t="str">
        <f>IF(ISNA(VLOOKUP($B67,'[9]LMU Other'!$A$1:$AA$35,27,)),"",VLOOKUP($B67,'[9]LMU Other'!$A$1:$AA$35,27,))</f>
        <v/>
      </c>
      <c r="M70" s="43" t="str">
        <f>IF(ISNA(VLOOKUP($B67,'[10]LMU Other'!$A$1:$AA$35,27,)),"",VLOOKUP($B67,'[10]LMU Other'!$A$1:$AA$35,27,))</f>
        <v/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0.927852063227812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>
        <f>IF(VLOOKUP($B71,'[6]LMU Other'!$A$1:$AA$35,20,)="","",VLOOKUP($B71,'[6]LMU Other'!$A$1:$AA$35,20,))</f>
        <v>0.973273942093</v>
      </c>
      <c r="J72" s="43">
        <f>IF(VLOOKUP($B71,'[7]LMU Other'!$A$1:$AA$35,20,)="","",VLOOKUP($B71,'[7]LMU Other'!$A$1:$AA$35,20,))</f>
        <v>0.97122302158200002</v>
      </c>
      <c r="K72" s="43" t="str">
        <f>IF(VLOOKUP($B71,'[8]LMU Other'!$A$1:$AA$35,20,)="","",VLOOKUP($B71,'[8]LMU Other'!$A$1:$AA$35,20,))</f>
        <v/>
      </c>
      <c r="L72" s="43" t="str">
        <f>IF(VLOOKUP($B71,'[9]LMU Other'!$A$1:$AA$35,20,)="","",VLOOKUP($B71,'[9]LMU Other'!$A$1:$AA$35,20,))</f>
        <v/>
      </c>
      <c r="M72" s="43" t="str">
        <f>IF(VLOOKUP($B71,'[10]LMU Other'!$A$1:$AA$35,20,)="","",VLOOKUP($B71,'[10]LMU Other'!$A$1:$AA$35,20,))</f>
        <v/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0.95432689267285731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>
        <f>IF(VLOOKUP($B71,'[6]LMU Other'!$A$1:$AA$35,23,)="","",VLOOKUP($B71,'[6]LMU Other'!$A$1:$AA$35,23,))</f>
        <v>0.92079207920700001</v>
      </c>
      <c r="J73" s="43">
        <f>IF(VLOOKUP($B71,'[7]LMU Other'!$A$1:$AA$35,23,)="","",VLOOKUP($B71,'[7]LMU Other'!$A$1:$AA$35,23,))</f>
        <v>0.94272076372299995</v>
      </c>
      <c r="K73" s="43" t="str">
        <f>IF(VLOOKUP($B71,'[8]LMU Other'!$A$1:$AA$35,23,)="","",VLOOKUP($B71,'[8]LMU Other'!$A$1:$AA$35,23,))</f>
        <v/>
      </c>
      <c r="L73" s="43" t="str">
        <f>IF(VLOOKUP($B71,'[9]LMU Other'!$A$1:$AA$35,23,)="","",VLOOKUP($B71,'[9]LMU Other'!$A$1:$AA$35,23,))</f>
        <v/>
      </c>
      <c r="M73" s="43" t="str">
        <f>IF(VLOOKUP($B71,'[10]LMU Other'!$A$1:$AA$35,23,)="","",VLOOKUP($B71,'[10]LMU Other'!$A$1:$AA$35,23,))</f>
        <v/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0.94881192284799998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>
        <f>IF(ISNA(VLOOKUP($B71,'[6]LMU Other'!$A$1:$AA$35,27,)),"",VLOOKUP($B71,'[6]LMU Other'!$A$1:$AA$35,27,))</f>
        <v>0.94549266247379449</v>
      </c>
      <c r="J74" s="43">
        <f>IF(ISNA(VLOOKUP($B71,'[7]LMU Other'!$A$1:$AA$35,27,)),"",VLOOKUP($B71,'[7]LMU Other'!$A$1:$AA$35,27,))</f>
        <v>0.95693779904306231</v>
      </c>
      <c r="K74" s="43" t="str">
        <f>IF(ISNA(VLOOKUP($B71,'[8]LMU Other'!$A$1:$AA$35,27,)),"",VLOOKUP($B71,'[8]LMU Other'!$A$1:$AA$35,27,))</f>
        <v/>
      </c>
      <c r="L74" s="43" t="str">
        <f>IF(ISNA(VLOOKUP($B71,'[9]LMU Other'!$A$1:$AA$35,27,)),"",VLOOKUP($B71,'[9]LMU Other'!$A$1:$AA$35,27,))</f>
        <v/>
      </c>
      <c r="M74" s="43" t="str">
        <f>IF(ISNA(VLOOKUP($B71,'[10]LMU Other'!$A$1:$AA$35,27,)),"",VLOOKUP($B71,'[10]LMU Other'!$A$1:$AA$35,27,))</f>
        <v/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0.95239595008786382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>
        <f>IF(VLOOKUP($B75,'[6]LMU Other'!$A$1:$AA$35,20,)="","",VLOOKUP($B75,'[6]LMU Other'!$A$1:$AA$35,20,))</f>
        <v>0.94644935971999999</v>
      </c>
      <c r="J76" s="43">
        <f>IF(VLOOKUP($B75,'[7]LMU Other'!$A$1:$AA$35,20,)="","",VLOOKUP($B75,'[7]LMU Other'!$A$1:$AA$35,20,))</f>
        <v>0.95121951219500001</v>
      </c>
      <c r="K76" s="43" t="str">
        <f>IF(VLOOKUP($B75,'[8]LMU Other'!$A$1:$AA$35,20,)="","",VLOOKUP($B75,'[8]LMU Other'!$A$1:$AA$35,20,))</f>
        <v/>
      </c>
      <c r="L76" s="43" t="str">
        <f>IF(VLOOKUP($B75,'[9]LMU Other'!$A$1:$AA$35,20,)="","",VLOOKUP($B75,'[9]LMU Other'!$A$1:$AA$35,20,))</f>
        <v/>
      </c>
      <c r="M76" s="43" t="str">
        <f>IF(VLOOKUP($B75,'[10]LMU Other'!$A$1:$AA$35,20,)="","",VLOOKUP($B75,'[10]LMU Other'!$A$1:$AA$35,20,))</f>
        <v/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0.9527804919235715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>
        <f>IF(VLOOKUP($B75,'[6]LMU Other'!$A$1:$AA$35,23,)="","",VLOOKUP($B75,'[6]LMU Other'!$A$1:$AA$35,23,))</f>
        <v>0.94479004665599997</v>
      </c>
      <c r="J77" s="43">
        <f>IF(VLOOKUP($B75,'[7]LMU Other'!$A$1:$AA$35,23,)="","",VLOOKUP($B75,'[7]LMU Other'!$A$1:$AA$35,23,))</f>
        <v>0.95915032679699996</v>
      </c>
      <c r="K77" s="43" t="str">
        <f>IF(VLOOKUP($B75,'[8]LMU Other'!$A$1:$AA$35,23,)="","",VLOOKUP($B75,'[8]LMU Other'!$A$1:$AA$35,23,))</f>
        <v/>
      </c>
      <c r="L77" s="43" t="str">
        <f>IF(VLOOKUP($B75,'[9]LMU Other'!$A$1:$AA$35,23,)="","",VLOOKUP($B75,'[9]LMU Other'!$A$1:$AA$35,23,))</f>
        <v/>
      </c>
      <c r="M77" s="43" t="str">
        <f>IF(VLOOKUP($B75,'[10]LMU Other'!$A$1:$AA$35,23,)="","",VLOOKUP($B75,'[10]LMU Other'!$A$1:$AA$35,23,))</f>
        <v/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0.9580942501762858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>
        <f>IF(ISNA(VLOOKUP($B75,'[6]LMU Other'!$A$1:$AA$35,27,)),"",VLOOKUP($B75,'[6]LMU Other'!$A$1:$AA$35,27,))</f>
        <v>0.94545454545454533</v>
      </c>
      <c r="J78" s="43">
        <f>IF(ISNA(VLOOKUP($B75,'[7]LMU Other'!$A$1:$AA$35,27,)),"",VLOOKUP($B75,'[7]LMU Other'!$A$1:$AA$35,27,))</f>
        <v>0.95587529976019181</v>
      </c>
      <c r="K78" s="43" t="str">
        <f>IF(ISNA(VLOOKUP($B75,'[8]LMU Other'!$A$1:$AA$35,27,)),"",VLOOKUP($B75,'[8]LMU Other'!$A$1:$AA$35,27,))</f>
        <v/>
      </c>
      <c r="L78" s="43" t="str">
        <f>IF(ISNA(VLOOKUP($B75,'[9]LMU Other'!$A$1:$AA$35,27,)),"",VLOOKUP($B75,'[9]LMU Other'!$A$1:$AA$35,27,))</f>
        <v/>
      </c>
      <c r="M78" s="43" t="str">
        <f>IF(ISNA(VLOOKUP($B75,'[10]LMU Other'!$A$1:$AA$35,27,)),"",VLOOKUP($B75,'[10]LMU Other'!$A$1:$AA$35,27,))</f>
        <v/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0.95607468424234998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>
        <f>IF(VLOOKUP($B79,'[6]LMU Other'!$A$1:$AA$35,20,)="","",VLOOKUP($B79,'[6]LMU Other'!$A$1:$AA$35,20,))</f>
        <v>0.961165048543</v>
      </c>
      <c r="J80" s="43">
        <f>IF(VLOOKUP($B79,'[7]LMU Other'!$A$1:$AA$35,20,)="","",VLOOKUP($B79,'[7]LMU Other'!$A$1:$AA$35,20,))</f>
        <v>0.97384806973799998</v>
      </c>
      <c r="K80" s="43" t="str">
        <f>IF(VLOOKUP($B79,'[8]LMU Other'!$A$1:$AA$35,20,)="","",VLOOKUP($B79,'[8]LMU Other'!$A$1:$AA$35,20,))</f>
        <v/>
      </c>
      <c r="L80" s="43" t="str">
        <f>IF(VLOOKUP($B79,'[9]LMU Other'!$A$1:$AA$35,20,)="","",VLOOKUP($B79,'[9]LMU Other'!$A$1:$AA$35,20,))</f>
        <v/>
      </c>
      <c r="M80" s="43" t="str">
        <f>IF(VLOOKUP($B79,'[10]LMU Other'!$A$1:$AA$35,20,)="","",VLOOKUP($B79,'[10]LMU Other'!$A$1:$AA$35,20,))</f>
        <v/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0.97244841514400004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>
        <f>IF(VLOOKUP($B79,'[6]LMU Other'!$A$1:$AA$35,23,)="","",VLOOKUP($B79,'[6]LMU Other'!$A$1:$AA$35,23,))</f>
        <v>0.97591362126199999</v>
      </c>
      <c r="J81" s="43">
        <f>IF(VLOOKUP($B79,'[7]LMU Other'!$A$1:$AA$35,23,)="","",VLOOKUP($B79,'[7]LMU Other'!$A$1:$AA$35,23,))</f>
        <v>0.97639860139800005</v>
      </c>
      <c r="K81" s="43" t="str">
        <f>IF(VLOOKUP($B79,'[8]LMU Other'!$A$1:$AA$35,23,)="","",VLOOKUP($B79,'[8]LMU Other'!$A$1:$AA$35,23,))</f>
        <v/>
      </c>
      <c r="L81" s="43" t="str">
        <f>IF(VLOOKUP($B79,'[9]LMU Other'!$A$1:$AA$35,23,)="","",VLOOKUP($B79,'[9]LMU Other'!$A$1:$AA$35,23,))</f>
        <v/>
      </c>
      <c r="M81" s="43" t="str">
        <f>IF(VLOOKUP($B79,'[10]LMU Other'!$A$1:$AA$35,23,)="","",VLOOKUP($B79,'[10]LMU Other'!$A$1:$AA$35,23,))</f>
        <v/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0.97550944301900011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>
        <f>IF(ISNA(VLOOKUP($B79,'[6]LMU Other'!$A$1:$AA$35,27,)),"",VLOOKUP($B79,'[6]LMU Other'!$A$1:$AA$35,27,))</f>
        <v>0.96992110453648916</v>
      </c>
      <c r="J82" s="43">
        <f>IF(ISNA(VLOOKUP($B79,'[7]LMU Other'!$A$1:$AA$35,27,)),"",VLOOKUP($B79,'[7]LMU Other'!$A$1:$AA$35,27,))</f>
        <v>0.97534668721109408</v>
      </c>
      <c r="K82" s="43" t="str">
        <f>IF(ISNA(VLOOKUP($B79,'[8]LMU Other'!$A$1:$AA$35,27,)),"",VLOOKUP($B79,'[8]LMU Other'!$A$1:$AA$35,27,))</f>
        <v/>
      </c>
      <c r="L82" s="43" t="str">
        <f>IF(ISNA(VLOOKUP($B79,'[9]LMU Other'!$A$1:$AA$35,27,)),"",VLOOKUP($B79,'[9]LMU Other'!$A$1:$AA$35,27,))</f>
        <v/>
      </c>
      <c r="M82" s="43" t="str">
        <f>IF(ISNA(VLOOKUP($B79,'[10]LMU Other'!$A$1:$AA$35,27,)),"",VLOOKUP($B79,'[10]LMU Other'!$A$1:$AA$35,27,))</f>
        <v/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0.97411682986167925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>
        <f>IF(VLOOKUP($B83,'[6]LMU Other'!$A$1:$AA$35,20,)="","",VLOOKUP($B83,'[6]LMU Other'!$A$1:$AA$35,20,))</f>
        <v>0.98120805369099995</v>
      </c>
      <c r="J84" s="43">
        <f>IF(VLOOKUP($B83,'[7]LMU Other'!$A$1:$AA$35,20,)="","",VLOOKUP($B83,'[7]LMU Other'!$A$1:$AA$35,20,))</f>
        <v>0.97080291970800003</v>
      </c>
      <c r="K84" s="43" t="str">
        <f>IF(VLOOKUP($B83,'[8]LMU Other'!$A$1:$AA$35,20,)="","",VLOOKUP($B83,'[8]LMU Other'!$A$1:$AA$35,20,))</f>
        <v/>
      </c>
      <c r="L84" s="43" t="str">
        <f>IF(VLOOKUP($B83,'[9]LMU Other'!$A$1:$AA$35,20,)="","",VLOOKUP($B83,'[9]LMU Other'!$A$1:$AA$35,20,))</f>
        <v/>
      </c>
      <c r="M84" s="43" t="str">
        <f>IF(VLOOKUP($B83,'[10]LMU Other'!$A$1:$AA$35,20,)="","",VLOOKUP($B83,'[10]LMU Other'!$A$1:$AA$35,20,))</f>
        <v/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0.96287088662742859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>
        <f>IF(VLOOKUP($B83,'[6]LMU Other'!$A$1:$AA$35,23,)="","",VLOOKUP($B83,'[6]LMU Other'!$A$1:$AA$35,23,))</f>
        <v>0.98592715231700001</v>
      </c>
      <c r="J85" s="43">
        <f>IF(VLOOKUP($B83,'[7]LMU Other'!$A$1:$AA$35,23,)="","",VLOOKUP($B83,'[7]LMU Other'!$A$1:$AA$35,23,))</f>
        <v>0.98726114649600005</v>
      </c>
      <c r="K85" s="43" t="str">
        <f>IF(VLOOKUP($B83,'[8]LMU Other'!$A$1:$AA$35,23,)="","",VLOOKUP($B83,'[8]LMU Other'!$A$1:$AA$35,23,))</f>
        <v/>
      </c>
      <c r="L85" s="43" t="str">
        <f>IF(VLOOKUP($B83,'[9]LMU Other'!$A$1:$AA$35,23,)="","",VLOOKUP($B83,'[9]LMU Other'!$A$1:$AA$35,23,))</f>
        <v/>
      </c>
      <c r="M85" s="43" t="str">
        <f>IF(VLOOKUP($B83,'[10]LMU Other'!$A$1:$AA$35,23,)="","",VLOOKUP($B83,'[10]LMU Other'!$A$1:$AA$35,23,))</f>
        <v/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0.97184744483300012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>
        <f>IF(ISNA(VLOOKUP($B83,'[6]LMU Other'!$A$1:$AA$35,27,)),"",VLOOKUP($B83,'[6]LMU Other'!$A$1:$AA$35,27,))</f>
        <v>0.98412698412698418</v>
      </c>
      <c r="J86" s="43">
        <f>IF(ISNA(VLOOKUP($B83,'[7]LMU Other'!$A$1:$AA$35,27,)),"",VLOOKUP($B83,'[7]LMU Other'!$A$1:$AA$35,27,))</f>
        <v>0.98094170403587444</v>
      </c>
      <c r="K86" s="43" t="str">
        <f>IF(ISNA(VLOOKUP($B83,'[8]LMU Other'!$A$1:$AA$35,27,)),"",VLOOKUP($B83,'[8]LMU Other'!$A$1:$AA$35,27,))</f>
        <v/>
      </c>
      <c r="L86" s="43" t="str">
        <f>IF(ISNA(VLOOKUP($B83,'[9]LMU Other'!$A$1:$AA$35,27,)),"",VLOOKUP($B83,'[9]LMU Other'!$A$1:$AA$35,27,))</f>
        <v/>
      </c>
      <c r="M86" s="43" t="str">
        <f>IF(ISNA(VLOOKUP($B83,'[10]LMU Other'!$A$1:$AA$35,27,)),"",VLOOKUP($B83,'[10]LMU Other'!$A$1:$AA$35,27,))</f>
        <v/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0.96877622233197302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>
        <f>IF(VLOOKUP($B87,'[6]LMU Other'!$A$1:$AA$35,20,)="","",VLOOKUP($B87,'[6]LMU Other'!$A$1:$AA$35,20,))</f>
        <v>0.91532258064500005</v>
      </c>
      <c r="J88" s="43">
        <f>IF(VLOOKUP($B87,'[7]LMU Other'!$A$1:$AA$35,20,)="","",VLOOKUP($B87,'[7]LMU Other'!$A$1:$AA$35,20,))</f>
        <v>0.94285714285699995</v>
      </c>
      <c r="K88" s="43" t="str">
        <f>IF(VLOOKUP($B87,'[8]LMU Other'!$A$1:$AA$35,20,)="","",VLOOKUP($B87,'[8]LMU Other'!$A$1:$AA$35,20,))</f>
        <v/>
      </c>
      <c r="L88" s="43" t="str">
        <f>IF(VLOOKUP($B87,'[9]LMU Other'!$A$1:$AA$35,20,)="","",VLOOKUP($B87,'[9]LMU Other'!$A$1:$AA$35,20,))</f>
        <v/>
      </c>
      <c r="M88" s="43" t="str">
        <f>IF(VLOOKUP($B87,'[10]LMU Other'!$A$1:$AA$35,20,)="","",VLOOKUP($B87,'[10]LMU Other'!$A$1:$AA$35,20,))</f>
        <v/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0.93880112028914287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>
        <f>IF(VLOOKUP($B87,'[6]LMU Other'!$A$1:$AA$35,23,)="","",VLOOKUP($B87,'[6]LMU Other'!$A$1:$AA$35,23,))</f>
        <v>0.92993630573200003</v>
      </c>
      <c r="J89" s="43">
        <f>IF(VLOOKUP($B87,'[7]LMU Other'!$A$1:$AA$35,23,)="","",VLOOKUP($B87,'[7]LMU Other'!$A$1:$AA$35,23,))</f>
        <v>0.93398268398200002</v>
      </c>
      <c r="K89" s="43" t="str">
        <f>IF(VLOOKUP($B87,'[8]LMU Other'!$A$1:$AA$35,23,)="","",VLOOKUP($B87,'[8]LMU Other'!$A$1:$AA$35,23,))</f>
        <v/>
      </c>
      <c r="L89" s="43" t="str">
        <f>IF(VLOOKUP($B87,'[9]LMU Other'!$A$1:$AA$35,23,)="","",VLOOKUP($B87,'[9]LMU Other'!$A$1:$AA$35,23,))</f>
        <v/>
      </c>
      <c r="M89" s="43" t="str">
        <f>IF(VLOOKUP($B87,'[10]LMU Other'!$A$1:$AA$35,23,)="","",VLOOKUP($B87,'[10]LMU Other'!$A$1:$AA$35,23,))</f>
        <v/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0.93417863155000003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>
        <f>IF(ISNA(VLOOKUP($B87,'[6]LMU Other'!$A$1:$AA$35,27,)),"",VLOOKUP($B87,'[6]LMU Other'!$A$1:$AA$35,27,))</f>
        <v>0.92348754448398573</v>
      </c>
      <c r="J90" s="43">
        <f>IF(ISNA(VLOOKUP($B87,'[7]LMU Other'!$A$1:$AA$35,27,)),"",VLOOKUP($B87,'[7]LMU Other'!$A$1:$AA$35,27,))</f>
        <v>0.9379144062688366</v>
      </c>
      <c r="K90" s="43" t="str">
        <f>IF(ISNA(VLOOKUP($B87,'[8]LMU Other'!$A$1:$AA$35,27,)),"",VLOOKUP($B87,'[8]LMU Other'!$A$1:$AA$35,27,))</f>
        <v/>
      </c>
      <c r="L90" s="43" t="str">
        <f>IF(ISNA(VLOOKUP($B87,'[9]LMU Other'!$A$1:$AA$35,27,)),"",VLOOKUP($B87,'[9]LMU Other'!$A$1:$AA$35,27,))</f>
        <v/>
      </c>
      <c r="M90" s="43" t="str">
        <f>IF(ISNA(VLOOKUP($B87,'[10]LMU Other'!$A$1:$AA$35,27,)),"",VLOOKUP($B87,'[10]LMU Other'!$A$1:$AA$35,27,))</f>
        <v/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0.93593085767288287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>
        <f>IF(VLOOKUP($B91,'[6]LMU Other'!$A$1:$AA$35,20,)="","",VLOOKUP($B91,'[6]LMU Other'!$A$1:$AA$35,20,))</f>
        <v>0.93801652892499998</v>
      </c>
      <c r="J92" s="43">
        <f>IF(VLOOKUP($B91,'[7]LMU Other'!$A$1:$AA$35,20,)="","",VLOOKUP($B91,'[7]LMU Other'!$A$1:$AA$35,20,))</f>
        <v>0.94416243654800003</v>
      </c>
      <c r="K92" s="43" t="str">
        <f>IF(VLOOKUP($B91,'[8]LMU Other'!$A$1:$AA$35,20,)="","",VLOOKUP($B91,'[8]LMU Other'!$A$1:$AA$35,20,))</f>
        <v/>
      </c>
      <c r="L92" s="43" t="str">
        <f>IF(VLOOKUP($B91,'[9]LMU Other'!$A$1:$AA$35,20,)="","",VLOOKUP($B91,'[9]LMU Other'!$A$1:$AA$35,20,))</f>
        <v/>
      </c>
      <c r="M92" s="43" t="str">
        <f>IF(VLOOKUP($B91,'[10]LMU Other'!$A$1:$AA$35,20,)="","",VLOOKUP($B91,'[10]LMU Other'!$A$1:$AA$35,20,))</f>
        <v/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0.93558165149385719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>
        <f>IF(VLOOKUP($B91,'[6]LMU Other'!$A$1:$AA$35,23,)="","",VLOOKUP($B91,'[6]LMU Other'!$A$1:$AA$35,23,))</f>
        <v>0.95247524752400003</v>
      </c>
      <c r="J93" s="43">
        <f>IF(VLOOKUP($B91,'[7]LMU Other'!$A$1:$AA$35,23,)="","",VLOOKUP($B91,'[7]LMU Other'!$A$1:$AA$35,23,))</f>
        <v>0.95279255319099998</v>
      </c>
      <c r="K93" s="43" t="str">
        <f>IF(VLOOKUP($B91,'[8]LMU Other'!$A$1:$AA$35,23,)="","",VLOOKUP($B91,'[8]LMU Other'!$A$1:$AA$35,23,))</f>
        <v/>
      </c>
      <c r="L93" s="43" t="str">
        <f>IF(VLOOKUP($B91,'[9]LMU Other'!$A$1:$AA$35,23,)="","",VLOOKUP($B91,'[9]LMU Other'!$A$1:$AA$35,23,))</f>
        <v/>
      </c>
      <c r="M93" s="43" t="str">
        <f>IF(VLOOKUP($B91,'[10]LMU Other'!$A$1:$AA$35,23,)="","",VLOOKUP($B91,'[10]LMU Other'!$A$1:$AA$35,23,))</f>
        <v/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0.94266243794171434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>
        <f>IF(ISNA(VLOOKUP($B91,'[6]LMU Other'!$A$1:$AA$35,27,)),"",VLOOKUP($B91,'[6]LMU Other'!$A$1:$AA$35,27,))</f>
        <v>0.94779116465863444</v>
      </c>
      <c r="J94" s="43">
        <f>IF(ISNA(VLOOKUP($B91,'[7]LMU Other'!$A$1:$AA$35,27,)),"",VLOOKUP($B91,'[7]LMU Other'!$A$1:$AA$35,27,))</f>
        <v>0.94982547993019195</v>
      </c>
      <c r="K94" s="43" t="str">
        <f>IF(ISNA(VLOOKUP($B91,'[8]LMU Other'!$A$1:$AA$35,27,)),"",VLOOKUP($B91,'[8]LMU Other'!$A$1:$AA$35,27,))</f>
        <v/>
      </c>
      <c r="L94" s="43" t="str">
        <f>IF(ISNA(VLOOKUP($B91,'[9]LMU Other'!$A$1:$AA$35,27,)),"",VLOOKUP($B91,'[9]LMU Other'!$A$1:$AA$35,27,))</f>
        <v/>
      </c>
      <c r="M94" s="43" t="str">
        <f>IF(ISNA(VLOOKUP($B91,'[10]LMU Other'!$A$1:$AA$35,27,)),"",VLOOKUP($B91,'[10]LMU Other'!$A$1:$AA$35,27,))</f>
        <v/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0.94079870148209566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>
        <f>IF(VLOOKUP($B95,'[6]LMU Other'!$A$1:$AA$35,20,)="","",VLOOKUP($B95,'[6]LMU Other'!$A$1:$AA$35,20,))</f>
        <v>0.95462794918299998</v>
      </c>
      <c r="J96" s="43">
        <f>IF(VLOOKUP($B95,'[7]LMU Other'!$A$1:$AA$35,20,)="","",VLOOKUP($B95,'[7]LMU Other'!$A$1:$AA$35,20,))</f>
        <v>0.96250000000000002</v>
      </c>
      <c r="K96" s="43" t="str">
        <f>IF(VLOOKUP($B95,'[8]LMU Other'!$A$1:$AA$35,20,)="","",VLOOKUP($B95,'[8]LMU Other'!$A$1:$AA$35,20,))</f>
        <v/>
      </c>
      <c r="L96" s="43" t="str">
        <f>IF(VLOOKUP($B95,'[9]LMU Other'!$A$1:$AA$35,20,)="","",VLOOKUP($B95,'[9]LMU Other'!$A$1:$AA$35,20,))</f>
        <v/>
      </c>
      <c r="M96" s="43" t="str">
        <f>IF(VLOOKUP($B95,'[10]LMU Other'!$A$1:$AA$35,20,)="","",VLOOKUP($B95,'[10]LMU Other'!$A$1:$AA$35,20,))</f>
        <v/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0.95757892698457159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>
        <f>IF(VLOOKUP($B95,'[6]LMU Other'!$A$1:$AA$35,23,)="","",VLOOKUP($B95,'[6]LMU Other'!$A$1:$AA$35,23,))</f>
        <v>0.93341404358299995</v>
      </c>
      <c r="J97" s="43">
        <f>IF(VLOOKUP($B95,'[7]LMU Other'!$A$1:$AA$35,23,)="","",VLOOKUP($B95,'[7]LMU Other'!$A$1:$AA$35,23,))</f>
        <v>0.95781071835800002</v>
      </c>
      <c r="K97" s="43" t="str">
        <f>IF(VLOOKUP($B95,'[8]LMU Other'!$A$1:$AA$35,23,)="","",VLOOKUP($B95,'[8]LMU Other'!$A$1:$AA$35,23,))</f>
        <v/>
      </c>
      <c r="L97" s="43" t="str">
        <f>IF(VLOOKUP($B95,'[9]LMU Other'!$A$1:$AA$35,23,)="","",VLOOKUP($B95,'[9]LMU Other'!$A$1:$AA$35,23,))</f>
        <v/>
      </c>
      <c r="M97" s="43" t="str">
        <f>IF(VLOOKUP($B95,'[10]LMU Other'!$A$1:$AA$35,23,)="","",VLOOKUP($B95,'[10]LMU Other'!$A$1:$AA$35,23,))</f>
        <v/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0.95633115736614294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>
        <f>IF(ISNA(VLOOKUP($B95,'[6]LMU Other'!$A$1:$AA$35,27,)),"",VLOOKUP($B95,'[6]LMU Other'!$A$1:$AA$35,27,))</f>
        <v>0.94190268700072621</v>
      </c>
      <c r="J98" s="43">
        <f>IF(ISNA(VLOOKUP($B95,'[7]LMU Other'!$A$1:$AA$35,27,)),"",VLOOKUP($B95,'[7]LMU Other'!$A$1:$AA$35,27,))</f>
        <v>0.95946941783345618</v>
      </c>
      <c r="K98" s="43" t="str">
        <f>IF(ISNA(VLOOKUP($B95,'[8]LMU Other'!$A$1:$AA$35,27,)),"",VLOOKUP($B95,'[8]LMU Other'!$A$1:$AA$35,27,))</f>
        <v/>
      </c>
      <c r="L98" s="43" t="str">
        <f>IF(ISNA(VLOOKUP($B95,'[9]LMU Other'!$A$1:$AA$35,27,)),"",VLOOKUP($B95,'[9]LMU Other'!$A$1:$AA$35,27,))</f>
        <v/>
      </c>
      <c r="M98" s="43" t="str">
        <f>IF(ISNA(VLOOKUP($B95,'[10]LMU Other'!$A$1:$AA$35,27,)),"",VLOOKUP($B95,'[10]LMU Other'!$A$1:$AA$35,27,))</f>
        <v/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0.95731837321916202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>
        <f>IF(VLOOKUP($B99,'[6]LMU Other'!$A$1:$AA$35,20,)="","",VLOOKUP($B99,'[6]LMU Other'!$A$1:$AA$35,20,))</f>
        <v>0.97615894039700002</v>
      </c>
      <c r="J100" s="43">
        <f>IF(VLOOKUP($B99,'[7]LMU Other'!$A$1:$AA$35,20,)="","",VLOOKUP($B99,'[7]LMU Other'!$A$1:$AA$35,20,))</f>
        <v>0.96662693682900003</v>
      </c>
      <c r="K100" s="43" t="str">
        <f>IF(VLOOKUP($B99,'[8]LMU Other'!$A$1:$AA$35,20,)="","",VLOOKUP($B99,'[8]LMU Other'!$A$1:$AA$35,20,))</f>
        <v/>
      </c>
      <c r="L100" s="43" t="str">
        <f>IF(VLOOKUP($B99,'[9]LMU Other'!$A$1:$AA$35,20,)="","",VLOOKUP($B99,'[9]LMU Other'!$A$1:$AA$35,20,))</f>
        <v/>
      </c>
      <c r="M100" s="43" t="str">
        <f>IF(VLOOKUP($B99,'[10]LMU Other'!$A$1:$AA$35,20,)="","",VLOOKUP($B99,'[10]LMU Other'!$A$1:$AA$35,20,))</f>
        <v/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0.963988020364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>
        <f>IF(VLOOKUP($B99,'[6]LMU Other'!$A$1:$AA$35,23,)="","",VLOOKUP($B99,'[6]LMU Other'!$A$1:$AA$35,23,))</f>
        <v>0.97387173396600002</v>
      </c>
      <c r="J101" s="43">
        <f>IF(VLOOKUP($B99,'[7]LMU Other'!$A$1:$AA$35,23,)="","",VLOOKUP($B99,'[7]LMU Other'!$A$1:$AA$35,23,))</f>
        <v>0.96119402985000002</v>
      </c>
      <c r="K101" s="43" t="str">
        <f>IF(VLOOKUP($B99,'[8]LMU Other'!$A$1:$AA$35,23,)="","",VLOOKUP($B99,'[8]LMU Other'!$A$1:$AA$35,23,))</f>
        <v/>
      </c>
      <c r="L101" s="43" t="str">
        <f>IF(VLOOKUP($B99,'[9]LMU Other'!$A$1:$AA$35,23,)="","",VLOOKUP($B99,'[9]LMU Other'!$A$1:$AA$35,23,))</f>
        <v/>
      </c>
      <c r="M101" s="43" t="str">
        <f>IF(VLOOKUP($B99,'[10]LMU Other'!$A$1:$AA$35,23,)="","",VLOOKUP($B99,'[10]LMU Other'!$A$1:$AA$35,23,))</f>
        <v/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0.9503956694931428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>
        <f>IF(ISNA(VLOOKUP($B99,'[6]LMU Other'!$A$1:$AA$35,27,)),"",VLOOKUP($B99,'[6]LMU Other'!$A$1:$AA$35,27,))</f>
        <v>0.9747274529236869</v>
      </c>
      <c r="J102" s="43">
        <f>IF(ISNA(VLOOKUP($B99,'[7]LMU Other'!$A$1:$AA$35,27,)),"",VLOOKUP($B99,'[7]LMU Other'!$A$1:$AA$35,27,))</f>
        <v>0.96328591096833405</v>
      </c>
      <c r="K102" s="43" t="str">
        <f>IF(ISNA(VLOOKUP($B99,'[8]LMU Other'!$A$1:$AA$35,27,)),"",VLOOKUP($B99,'[8]LMU Other'!$A$1:$AA$35,27,))</f>
        <v/>
      </c>
      <c r="L102" s="43" t="str">
        <f>IF(ISNA(VLOOKUP($B99,'[9]LMU Other'!$A$1:$AA$35,27,)),"",VLOOKUP($B99,'[9]LMU Other'!$A$1:$AA$35,27,))</f>
        <v/>
      </c>
      <c r="M102" s="43" t="str">
        <f>IF(ISNA(VLOOKUP($B99,'[10]LMU Other'!$A$1:$AA$35,27,)),"",VLOOKUP($B99,'[10]LMU Other'!$A$1:$AA$35,27,))</f>
        <v/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0.95599433190869854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>
        <f>IF(VLOOKUP($B103,'[6]LMU Other'!$A$1:$AA$35,20,)="","",VLOOKUP($B103,'[6]LMU Other'!$A$1:$AA$35,20,))</f>
        <v>0.97388632872500003</v>
      </c>
      <c r="J104" s="43">
        <f>IF(VLOOKUP($B103,'[7]LMU Other'!$A$1:$AA$35,20,)="","",VLOOKUP($B103,'[7]LMU Other'!$A$1:$AA$35,20,))</f>
        <v>0.98281249999999998</v>
      </c>
      <c r="K104" s="43" t="str">
        <f>IF(VLOOKUP($B103,'[8]LMU Other'!$A$1:$AA$35,20,)="","",VLOOKUP($B103,'[8]LMU Other'!$A$1:$AA$35,20,))</f>
        <v/>
      </c>
      <c r="L104" s="43" t="str">
        <f>IF(VLOOKUP($B103,'[9]LMU Other'!$A$1:$AA$35,20,)="","",VLOOKUP($B103,'[9]LMU Other'!$A$1:$AA$35,20,))</f>
        <v/>
      </c>
      <c r="M104" s="43" t="str">
        <f>IF(VLOOKUP($B103,'[10]LMU Other'!$A$1:$AA$35,20,)="","",VLOOKUP($B103,'[10]LMU Other'!$A$1:$AA$35,20,))</f>
        <v/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0.96598739994957139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>
        <f>IF(VLOOKUP($B103,'[6]LMU Other'!$A$1:$AA$35,23,)="","",VLOOKUP($B103,'[6]LMU Other'!$A$1:$AA$35,23,))</f>
        <v>0.97514204545399996</v>
      </c>
      <c r="J105" s="43">
        <f>IF(VLOOKUP($B103,'[7]LMU Other'!$A$1:$AA$35,23,)="","",VLOOKUP($B103,'[7]LMU Other'!$A$1:$AA$35,23,))</f>
        <v>0.987942727957</v>
      </c>
      <c r="K105" s="43" t="str">
        <f>IF(VLOOKUP($B103,'[8]LMU Other'!$A$1:$AA$35,23,)="","",VLOOKUP($B103,'[8]LMU Other'!$A$1:$AA$35,23,))</f>
        <v/>
      </c>
      <c r="L105" s="43" t="str">
        <f>IF(VLOOKUP($B103,'[9]LMU Other'!$A$1:$AA$35,23,)="","",VLOOKUP($B103,'[9]LMU Other'!$A$1:$AA$35,23,))</f>
        <v/>
      </c>
      <c r="M105" s="43" t="str">
        <f>IF(VLOOKUP($B103,'[10]LMU Other'!$A$1:$AA$35,23,)="","",VLOOKUP($B103,'[10]LMU Other'!$A$1:$AA$35,23,))</f>
        <v/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0.95992030154328567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>
        <f>IF(ISNA(VLOOKUP($B103,'[6]LMU Other'!$A$1:$AA$35,27,)),"",VLOOKUP($B103,'[6]LMU Other'!$A$1:$AA$35,27,))</f>
        <v>0.97474502185526946</v>
      </c>
      <c r="J106" s="43">
        <f>IF(ISNA(VLOOKUP($B103,'[7]LMU Other'!$A$1:$AA$35,27,)),"",VLOOKUP($B103,'[7]LMU Other'!$A$1:$AA$35,27,))</f>
        <v>0.98627351296390442</v>
      </c>
      <c r="K106" s="43" t="str">
        <f>IF(ISNA(VLOOKUP($B103,'[8]LMU Other'!$A$1:$AA$35,27,)),"",VLOOKUP($B103,'[8]LMU Other'!$A$1:$AA$35,27,))</f>
        <v/>
      </c>
      <c r="L106" s="43" t="str">
        <f>IF(ISNA(VLOOKUP($B103,'[9]LMU Other'!$A$1:$AA$35,27,)),"",VLOOKUP($B103,'[9]LMU Other'!$A$1:$AA$35,27,))</f>
        <v/>
      </c>
      <c r="M106" s="43" t="str">
        <f>IF(ISNA(VLOOKUP($B103,'[10]LMU Other'!$A$1:$AA$35,27,)),"",VLOOKUP($B103,'[10]LMU Other'!$A$1:$AA$35,27,))</f>
        <v/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0.96173961703206579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>
        <f>IF(VLOOKUP($B107,'[6]LMU Other'!$A$1:$AA$35,20,)="","",VLOOKUP($B107,'[6]LMU Other'!$A$1:$AA$35,20,))</f>
        <v>0.961748633879</v>
      </c>
      <c r="J108" s="43">
        <f>IF(VLOOKUP($B107,'[7]LMU Other'!$A$1:$AA$35,20,)="","",VLOOKUP($B107,'[7]LMU Other'!$A$1:$AA$35,20,))</f>
        <v>0.97989031078599997</v>
      </c>
      <c r="K108" s="43" t="str">
        <f>IF(VLOOKUP($B107,'[8]LMU Other'!$A$1:$AA$35,20,)="","",VLOOKUP($B107,'[8]LMU Other'!$A$1:$AA$35,20,))</f>
        <v/>
      </c>
      <c r="L108" s="43" t="str">
        <f>IF(VLOOKUP($B107,'[9]LMU Other'!$A$1:$AA$35,20,)="","",VLOOKUP($B107,'[9]LMU Other'!$A$1:$AA$35,20,))</f>
        <v/>
      </c>
      <c r="M108" s="43" t="str">
        <f>IF(VLOOKUP($B107,'[10]LMU Other'!$A$1:$AA$35,20,)="","",VLOOKUP($B107,'[10]LMU Other'!$A$1:$AA$35,20,))</f>
        <v/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0.97014066308128566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>
        <f>IF(VLOOKUP($B107,'[6]LMU Other'!$A$1:$AA$35,23,)="","",VLOOKUP($B107,'[6]LMU Other'!$A$1:$AA$35,23,))</f>
        <v>0.95633187772899997</v>
      </c>
      <c r="J109" s="43">
        <f>IF(VLOOKUP($B107,'[7]LMU Other'!$A$1:$AA$35,23,)="","",VLOOKUP($B107,'[7]LMU Other'!$A$1:$AA$35,23,))</f>
        <v>0.96928327645000001</v>
      </c>
      <c r="K109" s="43" t="str">
        <f>IF(VLOOKUP($B107,'[8]LMU Other'!$A$1:$AA$35,23,)="","",VLOOKUP($B107,'[8]LMU Other'!$A$1:$AA$35,23,))</f>
        <v/>
      </c>
      <c r="L109" s="43" t="str">
        <f>IF(VLOOKUP($B107,'[9]LMU Other'!$A$1:$AA$35,23,)="","",VLOOKUP($B107,'[9]LMU Other'!$A$1:$AA$35,23,))</f>
        <v/>
      </c>
      <c r="M109" s="43" t="str">
        <f>IF(VLOOKUP($B107,'[10]LMU Other'!$A$1:$AA$35,23,)="","",VLOOKUP($B107,'[10]LMU Other'!$A$1:$AA$35,23,))</f>
        <v/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0.9694604987262857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>
        <f>IF(ISNA(VLOOKUP($B107,'[6]LMU Other'!$A$1:$AA$35,27,)),"",VLOOKUP($B107,'[6]LMU Other'!$A$1:$AA$35,27,))</f>
        <v>0.95873786407766981</v>
      </c>
      <c r="J110" s="43">
        <f>IF(ISNA(VLOOKUP($B107,'[7]LMU Other'!$A$1:$AA$35,27,)),"",VLOOKUP($B107,'[7]LMU Other'!$A$1:$AA$35,27,))</f>
        <v>0.97440423654015884</v>
      </c>
      <c r="K110" s="43" t="str">
        <f>IF(ISNA(VLOOKUP($B107,'[8]LMU Other'!$A$1:$AA$35,27,)),"",VLOOKUP($B107,'[8]LMU Other'!$A$1:$AA$35,27,))</f>
        <v/>
      </c>
      <c r="L110" s="43" t="str">
        <f>IF(ISNA(VLOOKUP($B107,'[9]LMU Other'!$A$1:$AA$35,27,)),"",VLOOKUP($B107,'[9]LMU Other'!$A$1:$AA$35,27,))</f>
        <v/>
      </c>
      <c r="M110" s="43" t="str">
        <f>IF(ISNA(VLOOKUP($B107,'[10]LMU Other'!$A$1:$AA$35,27,)),"",VLOOKUP($B107,'[10]LMU Other'!$A$1:$AA$35,27,))</f>
        <v/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0.96970275054568411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>
        <f>IF(VLOOKUP($B111,'[6]LMU Other'!$A$1:$AA$35,20,)="","",VLOOKUP($B111,'[6]LMU Other'!$A$1:$AA$35,20,))</f>
        <v>0.94150110375200002</v>
      </c>
      <c r="J112" s="43">
        <f>IF(VLOOKUP($B111,'[7]LMU Other'!$A$1:$AA$35,20,)="","",VLOOKUP($B111,'[7]LMU Other'!$A$1:$AA$35,20,))</f>
        <v>0.94625922023099995</v>
      </c>
      <c r="K112" s="43" t="str">
        <f>IF(VLOOKUP($B111,'[8]LMU Other'!$A$1:$AA$35,20,)="","",VLOOKUP($B111,'[8]LMU Other'!$A$1:$AA$35,20,))</f>
        <v/>
      </c>
      <c r="L112" s="43" t="str">
        <f>IF(VLOOKUP($B111,'[9]LMU Other'!$A$1:$AA$35,20,)="","",VLOOKUP($B111,'[9]LMU Other'!$A$1:$AA$35,20,))</f>
        <v/>
      </c>
      <c r="M112" s="43" t="str">
        <f>IF(VLOOKUP($B111,'[10]LMU Other'!$A$1:$AA$35,20,)="","",VLOOKUP($B111,'[10]LMU Other'!$A$1:$AA$35,20,))</f>
        <v/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0.95288117261742866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>
        <f>IF(VLOOKUP($B111,'[6]LMU Other'!$A$1:$AA$35,23,)="","",VLOOKUP($B111,'[6]LMU Other'!$A$1:$AA$35,23,))</f>
        <v>0.93348281016400003</v>
      </c>
      <c r="J113" s="43">
        <f>IF(VLOOKUP($B111,'[7]LMU Other'!$A$1:$AA$35,23,)="","",VLOOKUP($B111,'[7]LMU Other'!$A$1:$AA$35,23,))</f>
        <v>0.93621545003499995</v>
      </c>
      <c r="K113" s="43" t="str">
        <f>IF(VLOOKUP($B111,'[8]LMU Other'!$A$1:$AA$35,23,)="","",VLOOKUP($B111,'[8]LMU Other'!$A$1:$AA$35,23,))</f>
        <v/>
      </c>
      <c r="L113" s="43" t="str">
        <f>IF(VLOOKUP($B111,'[9]LMU Other'!$A$1:$AA$35,23,)="","",VLOOKUP($B111,'[9]LMU Other'!$A$1:$AA$35,23,))</f>
        <v/>
      </c>
      <c r="M113" s="43" t="str">
        <f>IF(VLOOKUP($B111,'[10]LMU Other'!$A$1:$AA$35,23,)="","",VLOOKUP($B111,'[10]LMU Other'!$A$1:$AA$35,23,))</f>
        <v/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0.9336309908567143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>
        <f>IF(ISNA(VLOOKUP($B111,'[6]LMU Other'!$A$1:$AA$35,27,)),"",VLOOKUP($B111,'[6]LMU Other'!$A$1:$AA$35,27,))</f>
        <v>0.93672014260249559</v>
      </c>
      <c r="J114" s="43">
        <f>IF(ISNA(VLOOKUP($B111,'[7]LMU Other'!$A$1:$AA$35,27,)),"",VLOOKUP($B111,'[7]LMU Other'!$A$1:$AA$35,27,))</f>
        <v>0.94025423728813551</v>
      </c>
      <c r="K114" s="43" t="str">
        <f>IF(ISNA(VLOOKUP($B111,'[8]LMU Other'!$A$1:$AA$35,27,)),"",VLOOKUP($B111,'[8]LMU Other'!$A$1:$AA$35,27,))</f>
        <v/>
      </c>
      <c r="L114" s="43" t="str">
        <f>IF(ISNA(VLOOKUP($B111,'[9]LMU Other'!$A$1:$AA$35,27,)),"",VLOOKUP($B111,'[9]LMU Other'!$A$1:$AA$35,27,))</f>
        <v/>
      </c>
      <c r="M114" s="43" t="str">
        <f>IF(ISNA(VLOOKUP($B111,'[10]LMU Other'!$A$1:$AA$35,27,)),"",VLOOKUP($B111,'[10]LMU Other'!$A$1:$AA$35,27,))</f>
        <v/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0.94069802731141128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>
        <f>IF(VLOOKUP($B115,'[6]LMU Other'!$A$1:$AA$35,20,)="","",VLOOKUP($B115,'[6]LMU Other'!$A$1:$AA$35,20,))</f>
        <v>0.96543209876500002</v>
      </c>
      <c r="J116" s="43">
        <f>IF(VLOOKUP($B115,'[7]LMU Other'!$A$1:$AA$35,20,)="","",VLOOKUP($B115,'[7]LMU Other'!$A$1:$AA$35,20,))</f>
        <v>0.96178343949</v>
      </c>
      <c r="K116" s="43" t="str">
        <f>IF(VLOOKUP($B115,'[8]LMU Other'!$A$1:$AA$35,20,)="","",VLOOKUP($B115,'[8]LMU Other'!$A$1:$AA$35,20,))</f>
        <v/>
      </c>
      <c r="L116" s="43" t="str">
        <f>IF(VLOOKUP($B115,'[9]LMU Other'!$A$1:$AA$35,20,)="","",VLOOKUP($B115,'[9]LMU Other'!$A$1:$AA$35,20,))</f>
        <v/>
      </c>
      <c r="M116" s="43" t="str">
        <f>IF(VLOOKUP($B115,'[10]LMU Other'!$A$1:$AA$35,20,)="","",VLOOKUP($B115,'[10]LMU Other'!$A$1:$AA$35,20,))</f>
        <v/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0.95557141139185731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>
        <f>IF(VLOOKUP($B115,'[6]LMU Other'!$A$1:$AA$35,23,)="","",VLOOKUP($B115,'[6]LMU Other'!$A$1:$AA$35,23,))</f>
        <v>0.97340425531899999</v>
      </c>
      <c r="J117" s="43">
        <f>IF(VLOOKUP($B115,'[7]LMU Other'!$A$1:$AA$35,23,)="","",VLOOKUP($B115,'[7]LMU Other'!$A$1:$AA$35,23,))</f>
        <v>0.95503597122299999</v>
      </c>
      <c r="K117" s="43" t="str">
        <f>IF(VLOOKUP($B115,'[8]LMU Other'!$A$1:$AA$35,23,)="","",VLOOKUP($B115,'[8]LMU Other'!$A$1:$AA$35,23,))</f>
        <v/>
      </c>
      <c r="L117" s="43" t="str">
        <f>IF(VLOOKUP($B115,'[9]LMU Other'!$A$1:$AA$35,23,)="","",VLOOKUP($B115,'[9]LMU Other'!$A$1:$AA$35,23,))</f>
        <v/>
      </c>
      <c r="M117" s="43" t="str">
        <f>IF(VLOOKUP($B115,'[10]LMU Other'!$A$1:$AA$35,23,)="","",VLOOKUP($B115,'[10]LMU Other'!$A$1:$AA$35,23,))</f>
        <v/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0.96339705284314281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>
        <f>IF(ISNA(VLOOKUP($B115,'[6]LMU Other'!$A$1:$AA$35,27,)),"",VLOOKUP($B115,'[6]LMU Other'!$A$1:$AA$35,27,))</f>
        <v>0.97007223942208465</v>
      </c>
      <c r="J118" s="43">
        <f>IF(ISNA(VLOOKUP($B115,'[7]LMU Other'!$A$1:$AA$35,27,)),"",VLOOKUP($B115,'[7]LMU Other'!$A$1:$AA$35,27,))</f>
        <v>0.95813047711781896</v>
      </c>
      <c r="K118" s="43" t="str">
        <f>IF(ISNA(VLOOKUP($B115,'[8]LMU Other'!$A$1:$AA$35,27,)),"",VLOOKUP($B115,'[8]LMU Other'!$A$1:$AA$35,27,))</f>
        <v/>
      </c>
      <c r="L118" s="43" t="str">
        <f>IF(ISNA(VLOOKUP($B115,'[9]LMU Other'!$A$1:$AA$35,27,)),"",VLOOKUP($B115,'[9]LMU Other'!$A$1:$AA$35,27,))</f>
        <v/>
      </c>
      <c r="M118" s="43" t="str">
        <f>IF(ISNA(VLOOKUP($B115,'[10]LMU Other'!$A$1:$AA$35,27,)),"",VLOOKUP($B115,'[10]LMU Other'!$A$1:$AA$35,27,))</f>
        <v/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0.96078831479845384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>
        <f>IF(VLOOKUP($B119,'[6]LMU Other'!$A$1:$AA$35,20,)="","",VLOOKUP($B119,'[6]LMU Other'!$A$1:$AA$35,20,))</f>
        <v>0.94117647058800002</v>
      </c>
      <c r="J120" s="43">
        <f>IF(VLOOKUP($B119,'[7]LMU Other'!$A$1:$AA$35,20,)="","",VLOOKUP($B119,'[7]LMU Other'!$A$1:$AA$35,20,))</f>
        <v>0.95789473684199999</v>
      </c>
      <c r="K120" s="43" t="str">
        <f>IF(VLOOKUP($B119,'[8]LMU Other'!$A$1:$AA$35,20,)="","",VLOOKUP($B119,'[8]LMU Other'!$A$1:$AA$35,20,))</f>
        <v/>
      </c>
      <c r="L120" s="43" t="str">
        <f>IF(VLOOKUP($B119,'[9]LMU Other'!$A$1:$AA$35,20,)="","",VLOOKUP($B119,'[9]LMU Other'!$A$1:$AA$35,20,))</f>
        <v/>
      </c>
      <c r="M120" s="43" t="str">
        <f>IF(VLOOKUP($B119,'[10]LMU Other'!$A$1:$AA$35,20,)="","",VLOOKUP($B119,'[10]LMU Other'!$A$1:$AA$35,20,))</f>
        <v/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0.95204572007314281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>
        <f>IF(VLOOKUP($B119,'[6]LMU Other'!$A$1:$AA$35,23,)="","",VLOOKUP($B119,'[6]LMU Other'!$A$1:$AA$35,23,))</f>
        <v>0.95087719298200002</v>
      </c>
      <c r="J121" s="43">
        <f>IF(VLOOKUP($B119,'[7]LMU Other'!$A$1:$AA$35,23,)="","",VLOOKUP($B119,'[7]LMU Other'!$A$1:$AA$35,23,))</f>
        <v>0.96284329563799997</v>
      </c>
      <c r="K121" s="43" t="str">
        <f>IF(VLOOKUP($B119,'[8]LMU Other'!$A$1:$AA$35,23,)="","",VLOOKUP($B119,'[8]LMU Other'!$A$1:$AA$35,23,))</f>
        <v/>
      </c>
      <c r="L121" s="43" t="str">
        <f>IF(VLOOKUP($B119,'[9]LMU Other'!$A$1:$AA$35,23,)="","",VLOOKUP($B119,'[9]LMU Other'!$A$1:$AA$35,23,))</f>
        <v/>
      </c>
      <c r="M121" s="43" t="str">
        <f>IF(VLOOKUP($B119,'[10]LMU Other'!$A$1:$AA$35,23,)="","",VLOOKUP($B119,'[10]LMU Other'!$A$1:$AA$35,23,))</f>
        <v/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0.95448847638300005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>
        <f>IF(ISNA(VLOOKUP($B119,'[6]LMU Other'!$A$1:$AA$35,27,)),"",VLOOKUP($B119,'[6]LMU Other'!$A$1:$AA$35,27,))</f>
        <v>0.94736842105263164</v>
      </c>
      <c r="J122" s="43">
        <f>IF(ISNA(VLOOKUP($B119,'[7]LMU Other'!$A$1:$AA$35,27,)),"",VLOOKUP($B119,'[7]LMU Other'!$A$1:$AA$35,27,))</f>
        <v>0.96111403047819222</v>
      </c>
      <c r="K122" s="43" t="str">
        <f>IF(ISNA(VLOOKUP($B119,'[8]LMU Other'!$A$1:$AA$35,27,)),"",VLOOKUP($B119,'[8]LMU Other'!$A$1:$AA$35,27,))</f>
        <v/>
      </c>
      <c r="L122" s="43" t="str">
        <f>IF(ISNA(VLOOKUP($B119,'[9]LMU Other'!$A$1:$AA$35,27,)),"",VLOOKUP($B119,'[9]LMU Other'!$A$1:$AA$35,27,))</f>
        <v/>
      </c>
      <c r="M122" s="43" t="str">
        <f>IF(ISNA(VLOOKUP($B119,'[10]LMU Other'!$A$1:$AA$35,27,)),"",VLOOKUP($B119,'[10]LMU Other'!$A$1:$AA$35,27,))</f>
        <v/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0.95360322142824194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>
        <f>IF(VLOOKUP($B123,'[6]LMU Other'!$A$1:$AA$35,20,)="","",VLOOKUP($B123,'[6]LMU Other'!$A$1:$AA$35,20,))</f>
        <v>0.96564885496099995</v>
      </c>
      <c r="J124" s="43">
        <f>IF(VLOOKUP($B123,'[7]LMU Other'!$A$1:$AA$35,20,)="","",VLOOKUP($B123,'[7]LMU Other'!$A$1:$AA$35,20,))</f>
        <v>0.94252873563200001</v>
      </c>
      <c r="K124" s="43" t="str">
        <f>IF(VLOOKUP($B123,'[8]LMU Other'!$A$1:$AA$35,20,)="","",VLOOKUP($B123,'[8]LMU Other'!$A$1:$AA$35,20,))</f>
        <v/>
      </c>
      <c r="L124" s="43" t="str">
        <f>IF(VLOOKUP($B123,'[9]LMU Other'!$A$1:$AA$35,20,)="","",VLOOKUP($B123,'[9]LMU Other'!$A$1:$AA$35,20,))</f>
        <v/>
      </c>
      <c r="M124" s="43" t="str">
        <f>IF(VLOOKUP($B123,'[10]LMU Other'!$A$1:$AA$35,20,)="","",VLOOKUP($B123,'[10]LMU Other'!$A$1:$AA$35,20,))</f>
        <v/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0.93262551996114273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>
        <f>IF(VLOOKUP($B123,'[6]LMU Other'!$A$1:$AA$35,23,)="","",VLOOKUP($B123,'[6]LMU Other'!$A$1:$AA$35,23,))</f>
        <v>0.93388429752000002</v>
      </c>
      <c r="J125" s="43">
        <f>IF(VLOOKUP($B123,'[7]LMU Other'!$A$1:$AA$35,23,)="","",VLOOKUP($B123,'[7]LMU Other'!$A$1:$AA$35,23,))</f>
        <v>0.93650793650700004</v>
      </c>
      <c r="K125" s="43" t="str">
        <f>IF(VLOOKUP($B123,'[8]LMU Other'!$A$1:$AA$35,23,)="","",VLOOKUP($B123,'[8]LMU Other'!$A$1:$AA$35,23,))</f>
        <v/>
      </c>
      <c r="L125" s="43" t="str">
        <f>IF(VLOOKUP($B123,'[9]LMU Other'!$A$1:$AA$35,23,)="","",VLOOKUP($B123,'[9]LMU Other'!$A$1:$AA$35,23,))</f>
        <v/>
      </c>
      <c r="M125" s="43" t="str">
        <f>IF(VLOOKUP($B123,'[10]LMU Other'!$A$1:$AA$35,23,)="","",VLOOKUP($B123,'[10]LMU Other'!$A$1:$AA$35,23,))</f>
        <v/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0.91422068602328566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>
        <f>IF(ISNA(VLOOKUP($B123,'[6]LMU Other'!$A$1:$AA$35,27,)),"",VLOOKUP($B123,'[6]LMU Other'!$A$1:$AA$35,27,))</f>
        <v>0.94720000000000004</v>
      </c>
      <c r="J126" s="43">
        <f>IF(ISNA(VLOOKUP($B123,'[7]LMU Other'!$A$1:$AA$35,27,)),"",VLOOKUP($B123,'[7]LMU Other'!$A$1:$AA$35,27,))</f>
        <v>0.93923611111111116</v>
      </c>
      <c r="K126" s="43" t="str">
        <f>IF(ISNA(VLOOKUP($B123,'[8]LMU Other'!$A$1:$AA$35,27,)),"",VLOOKUP($B123,'[8]LMU Other'!$A$1:$AA$35,27,))</f>
        <v/>
      </c>
      <c r="L126" s="43" t="str">
        <f>IF(ISNA(VLOOKUP($B123,'[9]LMU Other'!$A$1:$AA$35,27,)),"",VLOOKUP($B123,'[9]LMU Other'!$A$1:$AA$35,27,))</f>
        <v/>
      </c>
      <c r="M126" s="43" t="str">
        <f>IF(ISNA(VLOOKUP($B123,'[10]LMU Other'!$A$1:$AA$35,27,)),"",VLOOKUP($B123,'[10]LMU Other'!$A$1:$AA$35,27,))</f>
        <v/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0.92333240587196896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>
        <f>IF(VLOOKUP($B127,'[6]LMU Other'!$A$1:$AA$35,20,)="","",VLOOKUP($B127,'[6]LMU Other'!$A$1:$AA$35,20,))</f>
        <v>0.90861618798900001</v>
      </c>
      <c r="J128" s="43">
        <f>IF(VLOOKUP($B127,'[7]LMU Other'!$A$1:$AA$35,20,)="","",VLOOKUP($B127,'[7]LMU Other'!$A$1:$AA$35,20,))</f>
        <v>0.93478260869499996</v>
      </c>
      <c r="K128" s="43" t="str">
        <f>IF(VLOOKUP($B127,'[8]LMU Other'!$A$1:$AA$35,20,)="","",VLOOKUP($B127,'[8]LMU Other'!$A$1:$AA$35,20,))</f>
        <v/>
      </c>
      <c r="L128" s="43" t="str">
        <f>IF(VLOOKUP($B127,'[9]LMU Other'!$A$1:$AA$35,20,)="","",VLOOKUP($B127,'[9]LMU Other'!$A$1:$AA$35,20,))</f>
        <v/>
      </c>
      <c r="M128" s="43" t="str">
        <f>IF(VLOOKUP($B127,'[10]LMU Other'!$A$1:$AA$35,20,)="","",VLOOKUP($B127,'[10]LMU Other'!$A$1:$AA$35,20,))</f>
        <v/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0.92010320836400006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>
        <f>IF(VLOOKUP($B127,'[6]LMU Other'!$A$1:$AA$35,23,)="","",VLOOKUP($B127,'[6]LMU Other'!$A$1:$AA$35,23,))</f>
        <v>0.91364902506900003</v>
      </c>
      <c r="J129" s="43">
        <f>IF(VLOOKUP($B127,'[7]LMU Other'!$A$1:$AA$35,23,)="","",VLOOKUP($B127,'[7]LMU Other'!$A$1:$AA$35,23,))</f>
        <v>0.93258426966200003</v>
      </c>
      <c r="K129" s="43" t="str">
        <f>IF(VLOOKUP($B127,'[8]LMU Other'!$A$1:$AA$35,23,)="","",VLOOKUP($B127,'[8]LMU Other'!$A$1:$AA$35,23,))</f>
        <v/>
      </c>
      <c r="L129" s="43" t="str">
        <f>IF(VLOOKUP($B127,'[9]LMU Other'!$A$1:$AA$35,23,)="","",VLOOKUP($B127,'[9]LMU Other'!$A$1:$AA$35,23,))</f>
        <v/>
      </c>
      <c r="M129" s="43" t="str">
        <f>IF(VLOOKUP($B127,'[10]LMU Other'!$A$1:$AA$35,23,)="","",VLOOKUP($B127,'[10]LMU Other'!$A$1:$AA$35,23,))</f>
        <v/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0.93320969763985706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>
        <f>IF(ISNA(VLOOKUP($B127,'[6]LMU Other'!$A$1:$AA$35,27,)),"",VLOOKUP($B127,'[6]LMU Other'!$A$1:$AA$35,27,))</f>
        <v>0.91189827429609438</v>
      </c>
      <c r="J130" s="43">
        <f>IF(ISNA(VLOOKUP($B127,'[7]LMU Other'!$A$1:$AA$35,27,)),"",VLOOKUP($B127,'[7]LMU Other'!$A$1:$AA$35,27,))</f>
        <v>0.93348115299334811</v>
      </c>
      <c r="K130" s="43" t="str">
        <f>IF(ISNA(VLOOKUP($B127,'[8]LMU Other'!$A$1:$AA$35,27,)),"",VLOOKUP($B127,'[8]LMU Other'!$A$1:$AA$35,27,))</f>
        <v/>
      </c>
      <c r="L130" s="43" t="str">
        <f>IF(ISNA(VLOOKUP($B127,'[9]LMU Other'!$A$1:$AA$35,27,)),"",VLOOKUP($B127,'[9]LMU Other'!$A$1:$AA$35,27,))</f>
        <v/>
      </c>
      <c r="M130" s="43" t="str">
        <f>IF(ISNA(VLOOKUP($B127,'[10]LMU Other'!$A$1:$AA$35,27,)),"",VLOOKUP($B127,'[10]LMU Other'!$A$1:$AA$35,27,))</f>
        <v/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0.92830412599931866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>
        <f>IF(VLOOKUP($B131,'[6]LMU Other'!$A$1:$AA$35,20,)="","",VLOOKUP($B131,'[6]LMU Other'!$A$1:$AA$35,20,))</f>
        <v>0.96799999999999997</v>
      </c>
      <c r="J132" s="43">
        <f>IF(VLOOKUP($B131,'[7]LMU Other'!$A$1:$AA$35,20,)="","",VLOOKUP($B131,'[7]LMU Other'!$A$1:$AA$35,20,))</f>
        <v>0.97925311203300003</v>
      </c>
      <c r="K132" s="43" t="str">
        <f>IF(VLOOKUP($B131,'[8]LMU Other'!$A$1:$AA$35,20,)="","",VLOOKUP($B131,'[8]LMU Other'!$A$1:$AA$35,20,))</f>
        <v/>
      </c>
      <c r="L132" s="43" t="str">
        <f>IF(VLOOKUP($B131,'[9]LMU Other'!$A$1:$AA$35,20,)="","",VLOOKUP($B131,'[9]LMU Other'!$A$1:$AA$35,20,))</f>
        <v/>
      </c>
      <c r="M132" s="43" t="str">
        <f>IF(VLOOKUP($B131,'[10]LMU Other'!$A$1:$AA$35,20,)="","",VLOOKUP($B131,'[10]LMU Other'!$A$1:$AA$35,20,))</f>
        <v/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0.97460427548971418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>
        <f>IF(VLOOKUP($B131,'[6]LMU Other'!$A$1:$AA$35,23,)="","",VLOOKUP($B131,'[6]LMU Other'!$A$1:$AA$35,23,))</f>
        <v>0.97684391080599997</v>
      </c>
      <c r="J133" s="43">
        <f>IF(VLOOKUP($B131,'[7]LMU Other'!$A$1:$AA$35,23,)="","",VLOOKUP($B131,'[7]LMU Other'!$A$1:$AA$35,23,))</f>
        <v>0.97781429745199999</v>
      </c>
      <c r="K133" s="43" t="str">
        <f>IF(VLOOKUP($B131,'[8]LMU Other'!$A$1:$AA$35,23,)="","",VLOOKUP($B131,'[8]LMU Other'!$A$1:$AA$35,23,))</f>
        <v/>
      </c>
      <c r="L133" s="43" t="str">
        <f>IF(VLOOKUP($B131,'[9]LMU Other'!$A$1:$AA$35,23,)="","",VLOOKUP($B131,'[9]LMU Other'!$A$1:$AA$35,23,))</f>
        <v/>
      </c>
      <c r="M133" s="43" t="str">
        <f>IF(VLOOKUP($B131,'[10]LMU Other'!$A$1:$AA$35,23,)="","",VLOOKUP($B131,'[10]LMU Other'!$A$1:$AA$35,23,))</f>
        <v/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0.97583337961071437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>
        <f>IF(ISNA(VLOOKUP($B131,'[6]LMU Other'!$A$1:$AA$35,27,)),"",VLOOKUP($B131,'[6]LMU Other'!$A$1:$AA$35,27,))</f>
        <v>0.97375767727526519</v>
      </c>
      <c r="J134" s="43">
        <f>IF(ISNA(VLOOKUP($B131,'[7]LMU Other'!$A$1:$AA$35,27,)),"",VLOOKUP($B131,'[7]LMU Other'!$A$1:$AA$35,27,))</f>
        <v>0.9783505154639176</v>
      </c>
      <c r="K134" s="43" t="str">
        <f>IF(ISNA(VLOOKUP($B131,'[8]LMU Other'!$A$1:$AA$35,27,)),"",VLOOKUP($B131,'[8]LMU Other'!$A$1:$AA$35,27,))</f>
        <v/>
      </c>
      <c r="L134" s="43" t="str">
        <f>IF(ISNA(VLOOKUP($B131,'[9]LMU Other'!$A$1:$AA$35,27,)),"",VLOOKUP($B131,'[9]LMU Other'!$A$1:$AA$35,27,))</f>
        <v/>
      </c>
      <c r="M134" s="43" t="str">
        <f>IF(ISNA(VLOOKUP($B131,'[10]LMU Other'!$A$1:$AA$35,27,)),"",VLOOKUP($B131,'[10]LMU Other'!$A$1:$AA$35,27,))</f>
        <v/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0.97534188038525327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>
        <f>'[6]LMU Other'!$T$35</f>
        <v>0.95467156589170665</v>
      </c>
      <c r="J136" s="43">
        <f>'[7]LMU Other'!$T$35</f>
        <v>0.96196321363562232</v>
      </c>
      <c r="K136" s="43" t="e">
        <f>'[8]LMU Other'!$T$35</f>
        <v>#DIV/0!</v>
      </c>
      <c r="L136" s="43" t="e">
        <f>'[9]LMU Other'!$T$35</f>
        <v>#DIV/0!</v>
      </c>
      <c r="M136" s="43" t="e">
        <f>'[10]LMU Other'!$T$35</f>
        <v>#DIV/0!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>
        <f>'[6]LMU Other'!$W$35</f>
        <v>0.95212104914203122</v>
      </c>
      <c r="J137" s="43">
        <f>'[7]LMU Other'!$W$35</f>
        <v>0.95785502789932697</v>
      </c>
      <c r="K137" s="43" t="e">
        <f>'[8]LMU Other'!$W$35</f>
        <v>#DIV/0!</v>
      </c>
      <c r="L137" s="43" t="e">
        <f>'[9]LMU Other'!$W$35</f>
        <v>#DIV/0!</v>
      </c>
      <c r="M137" s="43" t="e">
        <f>'[10]LMU Other'!$W$35</f>
        <v>#DIV/0!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zoomScaleNormal="100" workbookViewId="0">
      <selection activeCell="I4" sqref="I4:J36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0.9684455101784285</v>
      </c>
      <c r="D4" s="5" t="s">
        <v>2</v>
      </c>
      <c r="E4" s="43">
        <f>DATA!P5</f>
        <v>0.96930907215271422</v>
      </c>
      <c r="F4" s="5" t="s">
        <v>2</v>
      </c>
      <c r="G4" s="43">
        <f>DATA!P6</f>
        <v>0.96957069308737209</v>
      </c>
      <c r="I4" s="18" t="s">
        <v>15</v>
      </c>
      <c r="J4" s="43">
        <v>0.98534798534771428</v>
      </c>
      <c r="L4" s="5" t="s">
        <v>24</v>
      </c>
      <c r="M4" s="43">
        <v>0.98532305190228564</v>
      </c>
      <c r="O4" s="5" t="s">
        <v>15</v>
      </c>
      <c r="P4" s="43">
        <v>0.98534798534771428</v>
      </c>
    </row>
    <row r="5" spans="1:16" ht="14.25" x14ac:dyDescent="0.2">
      <c r="A5" s="4"/>
      <c r="B5" s="19" t="s">
        <v>69</v>
      </c>
      <c r="C5" s="43">
        <f>DATA!P8</f>
        <v>0.95341287425271448</v>
      </c>
      <c r="D5" s="6" t="s">
        <v>69</v>
      </c>
      <c r="E5" s="43">
        <f>DATA!P9</f>
        <v>0.9582608402968571</v>
      </c>
      <c r="F5" s="6" t="s">
        <v>69</v>
      </c>
      <c r="G5" s="43">
        <f>DATA!P10</f>
        <v>0.95707746493131884</v>
      </c>
      <c r="I5" s="20" t="s">
        <v>115</v>
      </c>
      <c r="J5" s="43">
        <v>0.97460427548971418</v>
      </c>
      <c r="L5" s="6" t="s">
        <v>15</v>
      </c>
      <c r="M5" s="43">
        <v>0.97828185328157147</v>
      </c>
      <c r="O5" s="6" t="s">
        <v>115</v>
      </c>
      <c r="P5" s="43">
        <v>0.97460427548971418</v>
      </c>
    </row>
    <row r="6" spans="1:16" ht="14.25" x14ac:dyDescent="0.2">
      <c r="A6" s="4"/>
      <c r="B6" s="20" t="s">
        <v>3</v>
      </c>
      <c r="C6" s="43">
        <f>DATA!P12</f>
        <v>0.94923976196714288</v>
      </c>
      <c r="D6" s="6" t="s">
        <v>3</v>
      </c>
      <c r="E6" s="43">
        <f>DATA!P13</f>
        <v>0.94943352267057146</v>
      </c>
      <c r="F6" s="6" t="s">
        <v>3</v>
      </c>
      <c r="G6" s="43">
        <f>DATA!P14</f>
        <v>0.95505042763433523</v>
      </c>
      <c r="I6" s="19" t="s">
        <v>24</v>
      </c>
      <c r="J6" s="43">
        <v>0.97306649024999992</v>
      </c>
      <c r="L6" s="6" t="s">
        <v>115</v>
      </c>
      <c r="M6" s="43">
        <v>0.97583337961071437</v>
      </c>
      <c r="O6" s="6" t="s">
        <v>24</v>
      </c>
      <c r="P6" s="43">
        <v>0.97306649024999992</v>
      </c>
    </row>
    <row r="7" spans="1:16" ht="14.25" x14ac:dyDescent="0.2">
      <c r="A7" s="4"/>
      <c r="B7" s="19" t="s">
        <v>11</v>
      </c>
      <c r="C7" s="43">
        <f>DATA!P16</f>
        <v>0.94008430474500015</v>
      </c>
      <c r="D7" s="6" t="s">
        <v>11</v>
      </c>
      <c r="E7" s="43">
        <f>DATA!P17</f>
        <v>0.9407302760111429</v>
      </c>
      <c r="F7" s="6" t="s">
        <v>11</v>
      </c>
      <c r="G7" s="43">
        <f>DATA!P18</f>
        <v>0.94062678296764568</v>
      </c>
      <c r="I7" s="19" t="s">
        <v>28</v>
      </c>
      <c r="J7" s="43">
        <v>0.97244841514400004</v>
      </c>
      <c r="L7" s="7" t="s">
        <v>28</v>
      </c>
      <c r="M7" s="43">
        <v>0.97550944301900011</v>
      </c>
      <c r="O7" s="6" t="s">
        <v>28</v>
      </c>
      <c r="P7" s="43">
        <v>0.97244841514400004</v>
      </c>
    </row>
    <row r="8" spans="1:16" ht="14.25" x14ac:dyDescent="0.2">
      <c r="A8" s="4"/>
      <c r="B8" s="19" t="s">
        <v>13</v>
      </c>
      <c r="C8" s="43">
        <f>DATA!P20</f>
        <v>0.95323387665914294</v>
      </c>
      <c r="D8" s="6" t="s">
        <v>13</v>
      </c>
      <c r="E8" s="43">
        <f>DATA!P21</f>
        <v>0.9420041888109999</v>
      </c>
      <c r="F8" s="6" t="s">
        <v>13</v>
      </c>
      <c r="G8" s="43">
        <f>DATA!P22</f>
        <v>0.94726389104008757</v>
      </c>
      <c r="I8" s="19" t="s">
        <v>20</v>
      </c>
      <c r="J8" s="43">
        <v>0.97190693675585715</v>
      </c>
      <c r="L8" s="6" t="s">
        <v>29</v>
      </c>
      <c r="M8" s="43">
        <v>0.97184744483300012</v>
      </c>
      <c r="O8" s="6" t="s">
        <v>20</v>
      </c>
      <c r="P8" s="43">
        <v>0.97190693675585715</v>
      </c>
    </row>
    <row r="9" spans="1:16" ht="14.25" x14ac:dyDescent="0.2">
      <c r="A9" s="4"/>
      <c r="B9" s="19" t="s">
        <v>14</v>
      </c>
      <c r="C9" s="43">
        <f>DATA!P24</f>
        <v>0.96224731623600002</v>
      </c>
      <c r="D9" s="6" t="s">
        <v>14</v>
      </c>
      <c r="E9" s="43">
        <f>DATA!P25</f>
        <v>0.96284499807771429</v>
      </c>
      <c r="F9" s="6" t="s">
        <v>14</v>
      </c>
      <c r="G9" s="43">
        <f>DATA!P26</f>
        <v>0.96261281184396419</v>
      </c>
      <c r="I9" s="19" t="s">
        <v>65</v>
      </c>
      <c r="J9" s="43">
        <v>0.97014066308128566</v>
      </c>
      <c r="L9" s="6" t="s">
        <v>65</v>
      </c>
      <c r="M9" s="43">
        <v>0.9694604987262857</v>
      </c>
      <c r="O9" s="6" t="s">
        <v>65</v>
      </c>
      <c r="P9" s="43">
        <v>0.97014066308128566</v>
      </c>
    </row>
    <row r="10" spans="1:16" ht="14.25" x14ac:dyDescent="0.2">
      <c r="A10" s="4"/>
      <c r="B10" s="19" t="s">
        <v>15</v>
      </c>
      <c r="C10" s="43">
        <f>DATA!P28</f>
        <v>0.98534798534771428</v>
      </c>
      <c r="D10" s="6" t="s">
        <v>15</v>
      </c>
      <c r="E10" s="43">
        <f>DATA!P29</f>
        <v>0.97828185328157147</v>
      </c>
      <c r="F10" s="6" t="s">
        <v>15</v>
      </c>
      <c r="G10" s="43">
        <f>DATA!P30</f>
        <v>0.98181882276720212</v>
      </c>
      <c r="I10" s="19" t="s">
        <v>21</v>
      </c>
      <c r="J10" s="43">
        <v>0.96927747390914287</v>
      </c>
      <c r="L10" s="6" t="s">
        <v>2</v>
      </c>
      <c r="M10" s="43">
        <v>0.96930907215271422</v>
      </c>
      <c r="O10" s="6" t="s">
        <v>21</v>
      </c>
      <c r="P10" s="43">
        <v>0.96927747390914287</v>
      </c>
    </row>
    <row r="11" spans="1:16" ht="14.25" x14ac:dyDescent="0.2">
      <c r="A11" s="4"/>
      <c r="B11" s="19" t="s">
        <v>16</v>
      </c>
      <c r="C11" s="43">
        <f>DATA!P32</f>
        <v>0.93406150487942874</v>
      </c>
      <c r="D11" s="7" t="s">
        <v>16</v>
      </c>
      <c r="E11" s="43">
        <f>DATA!P33</f>
        <v>0.94794687630742858</v>
      </c>
      <c r="F11" s="6" t="s">
        <v>16</v>
      </c>
      <c r="G11" s="43">
        <f>DATA!P34</f>
        <v>0.94455811585423777</v>
      </c>
      <c r="I11" s="19" t="s">
        <v>2</v>
      </c>
      <c r="J11" s="43">
        <v>0.9684455101784285</v>
      </c>
      <c r="L11" s="6" t="s">
        <v>20</v>
      </c>
      <c r="M11" s="43">
        <v>0.96731644172457132</v>
      </c>
      <c r="O11" s="6" t="s">
        <v>2</v>
      </c>
      <c r="P11" s="43">
        <v>0.9684455101784285</v>
      </c>
    </row>
    <row r="12" spans="1:16" ht="14.25" x14ac:dyDescent="0.2">
      <c r="A12" s="4"/>
      <c r="B12" s="19" t="s">
        <v>17</v>
      </c>
      <c r="C12" s="43">
        <f>DATA!P36</f>
        <v>0.9465083450668571</v>
      </c>
      <c r="D12" s="6" t="s">
        <v>17</v>
      </c>
      <c r="E12" s="43">
        <f>DATA!P37</f>
        <v>0.93325348264542851</v>
      </c>
      <c r="F12" s="6" t="s">
        <v>17</v>
      </c>
      <c r="G12" s="43">
        <f>DATA!P38</f>
        <v>0.93864964821979913</v>
      </c>
      <c r="I12" s="20" t="s">
        <v>64</v>
      </c>
      <c r="J12" s="43">
        <v>0.96598739994957139</v>
      </c>
      <c r="L12" s="6" t="s">
        <v>36</v>
      </c>
      <c r="M12" s="43">
        <v>0.96339705284314281</v>
      </c>
      <c r="O12" s="6" t="s">
        <v>64</v>
      </c>
      <c r="P12" s="43">
        <v>0.96598739994957139</v>
      </c>
    </row>
    <row r="13" spans="1:16" ht="14.25" x14ac:dyDescent="0.2">
      <c r="A13" s="4"/>
      <c r="B13" s="19" t="s">
        <v>18</v>
      </c>
      <c r="C13" s="43">
        <f>DATA!P40</f>
        <v>0.95011885150371433</v>
      </c>
      <c r="D13" s="6" t="s">
        <v>18</v>
      </c>
      <c r="E13" s="43">
        <f>DATA!P41</f>
        <v>0.9253179015411428</v>
      </c>
      <c r="F13" s="6" t="s">
        <v>18</v>
      </c>
      <c r="G13" s="43">
        <f>DATA!P42</f>
        <v>0.93794472559113828</v>
      </c>
      <c r="I13" s="19" t="s">
        <v>34</v>
      </c>
      <c r="J13" s="43">
        <v>0.963988020364</v>
      </c>
      <c r="L13" s="6" t="s">
        <v>14</v>
      </c>
      <c r="M13" s="43">
        <v>0.96284499807771429</v>
      </c>
      <c r="O13" s="7" t="s">
        <v>34</v>
      </c>
      <c r="P13" s="43">
        <v>0.963988020364</v>
      </c>
    </row>
    <row r="14" spans="1:16" ht="14.25" x14ac:dyDescent="0.2">
      <c r="A14" s="4"/>
      <c r="B14" s="19" t="s">
        <v>67</v>
      </c>
      <c r="C14" s="43">
        <f>DATA!P44</f>
        <v>0.95968996580328569</v>
      </c>
      <c r="D14" s="6" t="s">
        <v>67</v>
      </c>
      <c r="E14" s="43">
        <f>DATA!P45</f>
        <v>0.94568666343914287</v>
      </c>
      <c r="F14" s="6" t="s">
        <v>67</v>
      </c>
      <c r="G14" s="43">
        <f>DATA!P46</f>
        <v>0.95008833699619022</v>
      </c>
      <c r="I14" s="19" t="s">
        <v>29</v>
      </c>
      <c r="J14" s="43">
        <v>0.96287088662742859</v>
      </c>
      <c r="L14" s="6" t="s">
        <v>64</v>
      </c>
      <c r="M14" s="43">
        <v>0.95992030154328567</v>
      </c>
      <c r="O14" s="6" t="s">
        <v>29</v>
      </c>
      <c r="P14" s="43">
        <v>0.96287088662742859</v>
      </c>
    </row>
    <row r="15" spans="1:16" ht="14.25" x14ac:dyDescent="0.2">
      <c r="A15" s="4"/>
      <c r="B15" s="19" t="s">
        <v>19</v>
      </c>
      <c r="C15" s="43">
        <f>DATA!P48</f>
        <v>0.93513639512942859</v>
      </c>
      <c r="D15" s="6" t="s">
        <v>19</v>
      </c>
      <c r="E15" s="43">
        <f>DATA!P49</f>
        <v>0.94216566957657144</v>
      </c>
      <c r="F15" s="6" t="s">
        <v>19</v>
      </c>
      <c r="G15" s="43">
        <f>DATA!P50</f>
        <v>0.93984035205728156</v>
      </c>
      <c r="I15" s="19" t="s">
        <v>14</v>
      </c>
      <c r="J15" s="43">
        <v>0.96224731623600002</v>
      </c>
      <c r="L15" s="6" t="s">
        <v>69</v>
      </c>
      <c r="M15" s="43">
        <v>0.9582608402968571</v>
      </c>
      <c r="O15" s="6" t="s">
        <v>14</v>
      </c>
      <c r="P15" s="43">
        <v>0.96224731623600002</v>
      </c>
    </row>
    <row r="16" spans="1:16" ht="14.25" x14ac:dyDescent="0.2">
      <c r="A16" s="4"/>
      <c r="B16" s="19" t="s">
        <v>20</v>
      </c>
      <c r="C16" s="43">
        <f>DATA!P52</f>
        <v>0.97190693675585715</v>
      </c>
      <c r="D16" s="6" t="s">
        <v>20</v>
      </c>
      <c r="E16" s="43">
        <f>DATA!P53</f>
        <v>0.96731644172457132</v>
      </c>
      <c r="F16" s="6" t="s">
        <v>20</v>
      </c>
      <c r="G16" s="43">
        <f>DATA!P54</f>
        <v>0.96910899061396338</v>
      </c>
      <c r="I16" s="19" t="s">
        <v>67</v>
      </c>
      <c r="J16" s="43">
        <v>0.95968996580328569</v>
      </c>
      <c r="L16" s="6" t="s">
        <v>27</v>
      </c>
      <c r="M16" s="43">
        <v>0.9580942501762858</v>
      </c>
      <c r="O16" s="6" t="s">
        <v>67</v>
      </c>
      <c r="P16" s="43">
        <v>0.95968996580328569</v>
      </c>
    </row>
    <row r="17" spans="1:16" ht="14.25" x14ac:dyDescent="0.2">
      <c r="A17" s="4"/>
      <c r="B17" s="19" t="s">
        <v>21</v>
      </c>
      <c r="C17" s="43">
        <f>DATA!P56</f>
        <v>0.96927747390914287</v>
      </c>
      <c r="D17" s="6" t="s">
        <v>21</v>
      </c>
      <c r="E17" s="43">
        <f>DATA!P57</f>
        <v>0.95668714854457149</v>
      </c>
      <c r="F17" s="6" t="s">
        <v>21</v>
      </c>
      <c r="G17" s="43">
        <f>DATA!P58</f>
        <v>0.96143451508061617</v>
      </c>
      <c r="I17" s="19" t="s">
        <v>32</v>
      </c>
      <c r="J17" s="43">
        <v>0.95757892698457159</v>
      </c>
      <c r="L17" s="6" t="s">
        <v>21</v>
      </c>
      <c r="M17" s="43">
        <v>0.95668714854457149</v>
      </c>
      <c r="O17" s="6" t="s">
        <v>32</v>
      </c>
      <c r="P17" s="43">
        <v>0.95757892698457159</v>
      </c>
    </row>
    <row r="18" spans="1:16" ht="14.25" x14ac:dyDescent="0.2">
      <c r="A18" s="4"/>
      <c r="B18" s="19" t="s">
        <v>23</v>
      </c>
      <c r="C18" s="43">
        <f>DATA!P60</f>
        <v>0.95501124065685705</v>
      </c>
      <c r="D18" s="6" t="s">
        <v>23</v>
      </c>
      <c r="E18" s="43">
        <f>DATA!P61</f>
        <v>0.94195688064142846</v>
      </c>
      <c r="F18" s="6" t="s">
        <v>23</v>
      </c>
      <c r="G18" s="43">
        <f>DATA!P62</f>
        <v>0.94614332640334298</v>
      </c>
      <c r="I18" s="19" t="s">
        <v>36</v>
      </c>
      <c r="J18" s="43">
        <v>0.95557141139185731</v>
      </c>
      <c r="L18" s="6" t="s">
        <v>32</v>
      </c>
      <c r="M18" s="43">
        <v>0.95633115736614294</v>
      </c>
      <c r="O18" s="6" t="s">
        <v>36</v>
      </c>
      <c r="P18" s="43">
        <v>0.95557141139185731</v>
      </c>
    </row>
    <row r="19" spans="1:16" ht="14.25" x14ac:dyDescent="0.2">
      <c r="A19" s="4"/>
      <c r="B19" s="19" t="s">
        <v>24</v>
      </c>
      <c r="C19" s="43">
        <f>DATA!P64</f>
        <v>0.97306649024999992</v>
      </c>
      <c r="D19" s="6" t="s">
        <v>24</v>
      </c>
      <c r="E19" s="43">
        <f>DATA!P65</f>
        <v>0.98532305190228564</v>
      </c>
      <c r="F19" s="6" t="s">
        <v>24</v>
      </c>
      <c r="G19" s="43">
        <f>DATA!P66</f>
        <v>0.98225786983436092</v>
      </c>
      <c r="I19" s="19" t="s">
        <v>23</v>
      </c>
      <c r="J19" s="43">
        <v>0.95501124065685705</v>
      </c>
      <c r="L19" s="7" t="s">
        <v>37</v>
      </c>
      <c r="M19" s="43">
        <v>0.95448847638300005</v>
      </c>
      <c r="O19" s="6" t="s">
        <v>23</v>
      </c>
      <c r="P19" s="43">
        <v>0.95501124065685705</v>
      </c>
    </row>
    <row r="20" spans="1:16" ht="14.25" x14ac:dyDescent="0.2">
      <c r="A20" s="4"/>
      <c r="B20" s="19" t="s">
        <v>25</v>
      </c>
      <c r="C20" s="43">
        <f>DATA!P68</f>
        <v>0.92850013790528574</v>
      </c>
      <c r="D20" s="7" t="s">
        <v>25</v>
      </c>
      <c r="E20" s="43">
        <f>DATA!P69</f>
        <v>0.92716619639071429</v>
      </c>
      <c r="F20" s="7" t="s">
        <v>25</v>
      </c>
      <c r="G20" s="43">
        <f>DATA!P70</f>
        <v>0.927852063227812</v>
      </c>
      <c r="I20" s="19" t="s">
        <v>26</v>
      </c>
      <c r="J20" s="43">
        <v>0.95432689267285731</v>
      </c>
      <c r="L20" s="6" t="s">
        <v>34</v>
      </c>
      <c r="M20" s="43">
        <v>0.9503956694931428</v>
      </c>
      <c r="O20" s="6" t="s">
        <v>26</v>
      </c>
      <c r="P20" s="43">
        <v>0.95432689267285731</v>
      </c>
    </row>
    <row r="21" spans="1:16" ht="14.25" x14ac:dyDescent="0.2">
      <c r="A21" s="4"/>
      <c r="B21" s="19" t="s">
        <v>26</v>
      </c>
      <c r="C21" s="43">
        <f>DATA!P72</f>
        <v>0.95432689267285731</v>
      </c>
      <c r="D21" s="6" t="s">
        <v>26</v>
      </c>
      <c r="E21" s="43">
        <f>DATA!P73</f>
        <v>0.94881192284799998</v>
      </c>
      <c r="F21" s="6" t="s">
        <v>26</v>
      </c>
      <c r="G21" s="43">
        <f>DATA!P74</f>
        <v>0.95239595008786382</v>
      </c>
      <c r="I21" s="19" t="s">
        <v>69</v>
      </c>
      <c r="J21" s="43">
        <v>0.95341287425271448</v>
      </c>
      <c r="L21" s="6" t="s">
        <v>3</v>
      </c>
      <c r="M21" s="43">
        <v>0.94943352267057146</v>
      </c>
      <c r="O21" s="6" t="s">
        <v>69</v>
      </c>
      <c r="P21" s="43">
        <v>0.95341287425271448</v>
      </c>
    </row>
    <row r="22" spans="1:16" ht="14.25" x14ac:dyDescent="0.2">
      <c r="A22" s="4"/>
      <c r="B22" s="19" t="s">
        <v>27</v>
      </c>
      <c r="C22" s="43">
        <f>DATA!P76</f>
        <v>0.9527804919235715</v>
      </c>
      <c r="D22" s="6" t="s">
        <v>27</v>
      </c>
      <c r="E22" s="43">
        <f>DATA!P77</f>
        <v>0.9580942501762858</v>
      </c>
      <c r="F22" s="6" t="s">
        <v>27</v>
      </c>
      <c r="G22" s="43">
        <f>DATA!P78</f>
        <v>0.95607468424234998</v>
      </c>
      <c r="I22" s="19" t="s">
        <v>13</v>
      </c>
      <c r="J22" s="43">
        <v>0.95323387665914294</v>
      </c>
      <c r="L22" s="6" t="s">
        <v>26</v>
      </c>
      <c r="M22" s="43">
        <v>0.94881192284799998</v>
      </c>
      <c r="O22" s="6" t="s">
        <v>13</v>
      </c>
      <c r="P22" s="43">
        <v>0.95323387665914294</v>
      </c>
    </row>
    <row r="23" spans="1:16" ht="14.25" x14ac:dyDescent="0.2">
      <c r="A23" s="4"/>
      <c r="B23" s="19" t="s">
        <v>28</v>
      </c>
      <c r="C23" s="43">
        <f>DATA!P80</f>
        <v>0.97244841514400004</v>
      </c>
      <c r="D23" s="6" t="s">
        <v>28</v>
      </c>
      <c r="E23" s="43">
        <f>DATA!P81</f>
        <v>0.97550944301900011</v>
      </c>
      <c r="F23" s="6" t="s">
        <v>28</v>
      </c>
      <c r="G23" s="43">
        <f>DATA!P82</f>
        <v>0.97411682986167925</v>
      </c>
      <c r="I23" s="19" t="s">
        <v>35</v>
      </c>
      <c r="J23" s="43">
        <v>0.95288117261742866</v>
      </c>
      <c r="L23" s="6" t="s">
        <v>16</v>
      </c>
      <c r="M23" s="43">
        <v>0.94794687630742858</v>
      </c>
      <c r="O23" s="6" t="s">
        <v>35</v>
      </c>
      <c r="P23" s="43">
        <v>0.95288117261742866</v>
      </c>
    </row>
    <row r="24" spans="1:16" ht="14.25" x14ac:dyDescent="0.2">
      <c r="A24" s="4"/>
      <c r="B24" s="20" t="s">
        <v>29</v>
      </c>
      <c r="C24" s="43">
        <f>DATA!P84</f>
        <v>0.96287088662742859</v>
      </c>
      <c r="D24" s="6" t="s">
        <v>29</v>
      </c>
      <c r="E24" s="43">
        <f>DATA!P85</f>
        <v>0.97184744483300012</v>
      </c>
      <c r="F24" s="6" t="s">
        <v>29</v>
      </c>
      <c r="G24" s="43">
        <f>DATA!P86</f>
        <v>0.96877622233197302</v>
      </c>
      <c r="I24" s="19" t="s">
        <v>27</v>
      </c>
      <c r="J24" s="43">
        <v>0.9527804919235715</v>
      </c>
      <c r="L24" s="6" t="s">
        <v>67</v>
      </c>
      <c r="M24" s="43">
        <v>0.94568666343914287</v>
      </c>
      <c r="O24" s="7" t="s">
        <v>27</v>
      </c>
      <c r="P24" s="43">
        <v>0.9527804919235715</v>
      </c>
    </row>
    <row r="25" spans="1:16" ht="14.25" x14ac:dyDescent="0.2">
      <c r="A25" s="4"/>
      <c r="B25" s="19" t="s">
        <v>30</v>
      </c>
      <c r="C25" s="43">
        <f>DATA!P88</f>
        <v>0.93880112028914287</v>
      </c>
      <c r="D25" s="6" t="s">
        <v>30</v>
      </c>
      <c r="E25" s="43">
        <f>DATA!P89</f>
        <v>0.93417863155000003</v>
      </c>
      <c r="F25" s="6" t="s">
        <v>30</v>
      </c>
      <c r="G25" s="43">
        <f>DATA!P90</f>
        <v>0.93593085767288287</v>
      </c>
      <c r="I25" s="19" t="s">
        <v>37</v>
      </c>
      <c r="J25" s="43">
        <v>0.95204572007314281</v>
      </c>
      <c r="L25" s="6" t="s">
        <v>31</v>
      </c>
      <c r="M25" s="43">
        <v>0.94266243794171434</v>
      </c>
      <c r="O25" s="6" t="s">
        <v>37</v>
      </c>
      <c r="P25" s="43">
        <v>0.95204572007314281</v>
      </c>
    </row>
    <row r="26" spans="1:16" ht="14.25" x14ac:dyDescent="0.2">
      <c r="A26" s="4"/>
      <c r="B26" s="19" t="s">
        <v>31</v>
      </c>
      <c r="C26" s="43">
        <f>DATA!P92</f>
        <v>0.93558165149385719</v>
      </c>
      <c r="D26" s="6" t="s">
        <v>31</v>
      </c>
      <c r="E26" s="43">
        <f>DATA!P93</f>
        <v>0.94266243794171434</v>
      </c>
      <c r="F26" s="6" t="s">
        <v>31</v>
      </c>
      <c r="G26" s="43">
        <f>DATA!P94</f>
        <v>0.94079870148209566</v>
      </c>
      <c r="I26" s="19" t="s">
        <v>18</v>
      </c>
      <c r="J26" s="43">
        <v>0.95011885150371433</v>
      </c>
      <c r="L26" s="6" t="s">
        <v>19</v>
      </c>
      <c r="M26" s="43">
        <v>0.94216566957657144</v>
      </c>
      <c r="O26" s="6" t="s">
        <v>18</v>
      </c>
      <c r="P26" s="43">
        <v>0.95011885150371433</v>
      </c>
    </row>
    <row r="27" spans="1:16" ht="14.25" x14ac:dyDescent="0.2">
      <c r="A27" s="4"/>
      <c r="B27" s="19" t="s">
        <v>32</v>
      </c>
      <c r="C27" s="43">
        <f>DATA!P96</f>
        <v>0.95757892698457159</v>
      </c>
      <c r="D27" s="6" t="s">
        <v>32</v>
      </c>
      <c r="E27" s="43">
        <f>DATA!P97</f>
        <v>0.95633115736614294</v>
      </c>
      <c r="F27" s="6" t="s">
        <v>32</v>
      </c>
      <c r="G27" s="43">
        <f>DATA!P98</f>
        <v>0.95731837321916202</v>
      </c>
      <c r="I27" s="19" t="s">
        <v>3</v>
      </c>
      <c r="J27" s="43">
        <v>0.94923976196714288</v>
      </c>
      <c r="L27" s="6" t="s">
        <v>13</v>
      </c>
      <c r="M27" s="43">
        <v>0.9420041888109999</v>
      </c>
      <c r="O27" s="6" t="s">
        <v>3</v>
      </c>
      <c r="P27" s="43">
        <v>0.94923976196714288</v>
      </c>
    </row>
    <row r="28" spans="1:16" ht="14.25" x14ac:dyDescent="0.2">
      <c r="A28" s="4"/>
      <c r="B28" s="19" t="s">
        <v>34</v>
      </c>
      <c r="C28" s="43">
        <f>DATA!P100</f>
        <v>0.963988020364</v>
      </c>
      <c r="D28" s="6" t="s">
        <v>34</v>
      </c>
      <c r="E28" s="43">
        <f>DATA!P101</f>
        <v>0.9503956694931428</v>
      </c>
      <c r="F28" s="6" t="s">
        <v>34</v>
      </c>
      <c r="G28" s="43">
        <f>DATA!P102</f>
        <v>0.95599433190869854</v>
      </c>
      <c r="I28" s="19" t="s">
        <v>17</v>
      </c>
      <c r="J28" s="43">
        <v>0.9465083450668571</v>
      </c>
      <c r="L28" s="6" t="s">
        <v>23</v>
      </c>
      <c r="M28" s="43">
        <v>0.94195688064142846</v>
      </c>
      <c r="O28" s="6" t="s">
        <v>17</v>
      </c>
      <c r="P28" s="43">
        <v>0.9465083450668571</v>
      </c>
    </row>
    <row r="29" spans="1:16" ht="14.25" x14ac:dyDescent="0.2">
      <c r="A29" s="4"/>
      <c r="B29" s="19" t="s">
        <v>64</v>
      </c>
      <c r="C29" s="43">
        <f>DATA!P104</f>
        <v>0.96598739994957139</v>
      </c>
      <c r="D29" s="6" t="s">
        <v>64</v>
      </c>
      <c r="E29" s="43">
        <f>DATA!P105</f>
        <v>0.95992030154328567</v>
      </c>
      <c r="F29" s="6" t="s">
        <v>64</v>
      </c>
      <c r="G29" s="43">
        <f>DATA!P106</f>
        <v>0.96173961703206579</v>
      </c>
      <c r="I29" s="19" t="s">
        <v>11</v>
      </c>
      <c r="J29" s="43">
        <v>0.94008430474500015</v>
      </c>
      <c r="L29" s="6" t="s">
        <v>11</v>
      </c>
      <c r="M29" s="43">
        <v>0.9407302760111429</v>
      </c>
      <c r="O29" s="6" t="s">
        <v>11</v>
      </c>
      <c r="P29" s="43">
        <v>0.94008430474500015</v>
      </c>
    </row>
    <row r="30" spans="1:16" ht="14.25" x14ac:dyDescent="0.2">
      <c r="A30" s="4"/>
      <c r="B30" s="19" t="s">
        <v>65</v>
      </c>
      <c r="C30" s="43">
        <f>DATA!P108</f>
        <v>0.97014066308128566</v>
      </c>
      <c r="D30" s="6" t="s">
        <v>65</v>
      </c>
      <c r="E30" s="43">
        <f>DATA!P109</f>
        <v>0.9694604987262857</v>
      </c>
      <c r="F30" s="7" t="s">
        <v>65</v>
      </c>
      <c r="G30" s="43">
        <f>DATA!P110</f>
        <v>0.96970275054568411</v>
      </c>
      <c r="I30" s="19" t="s">
        <v>30</v>
      </c>
      <c r="J30" s="43">
        <v>0.93880112028914287</v>
      </c>
      <c r="L30" s="6" t="s">
        <v>30</v>
      </c>
      <c r="M30" s="43">
        <v>0.93417863155000003</v>
      </c>
      <c r="O30" s="6" t="s">
        <v>30</v>
      </c>
      <c r="P30" s="43">
        <v>0.93880112028914287</v>
      </c>
    </row>
    <row r="31" spans="1:16" ht="14.25" x14ac:dyDescent="0.2">
      <c r="A31" s="4"/>
      <c r="B31" s="19" t="s">
        <v>35</v>
      </c>
      <c r="C31" s="43">
        <f>DATA!P112</f>
        <v>0.95288117261742866</v>
      </c>
      <c r="D31" s="6" t="s">
        <v>35</v>
      </c>
      <c r="E31" s="43">
        <f>DATA!P113</f>
        <v>0.9336309908567143</v>
      </c>
      <c r="F31" s="6" t="s">
        <v>35</v>
      </c>
      <c r="G31" s="43">
        <f>DATA!P114</f>
        <v>0.94069802731141128</v>
      </c>
      <c r="I31" s="19" t="s">
        <v>31</v>
      </c>
      <c r="J31" s="43">
        <v>0.93558165149385719</v>
      </c>
      <c r="L31" s="6" t="s">
        <v>35</v>
      </c>
      <c r="M31" s="43">
        <v>0.9336309908567143</v>
      </c>
      <c r="O31" s="6" t="s">
        <v>31</v>
      </c>
      <c r="P31" s="43">
        <v>0.93558165149385719</v>
      </c>
    </row>
    <row r="32" spans="1:16" ht="14.25" x14ac:dyDescent="0.2">
      <c r="A32" s="4"/>
      <c r="B32" s="19" t="s">
        <v>36</v>
      </c>
      <c r="C32" s="43">
        <f>DATA!P116</f>
        <v>0.95557141139185731</v>
      </c>
      <c r="D32" s="6" t="s">
        <v>36</v>
      </c>
      <c r="E32" s="43">
        <f>DATA!P117</f>
        <v>0.96339705284314281</v>
      </c>
      <c r="F32" s="6" t="s">
        <v>36</v>
      </c>
      <c r="G32" s="43">
        <f>DATA!P118</f>
        <v>0.96078831479845384</v>
      </c>
      <c r="I32" s="19" t="s">
        <v>19</v>
      </c>
      <c r="J32" s="43">
        <v>0.93513639512942859</v>
      </c>
      <c r="L32" s="6" t="s">
        <v>17</v>
      </c>
      <c r="M32" s="43">
        <v>0.93325348264542851</v>
      </c>
      <c r="O32" s="6" t="s">
        <v>19</v>
      </c>
      <c r="P32" s="43">
        <v>0.93513639512942859</v>
      </c>
    </row>
    <row r="33" spans="1:16" ht="14.25" x14ac:dyDescent="0.2">
      <c r="A33" s="4"/>
      <c r="B33" s="19" t="s">
        <v>37</v>
      </c>
      <c r="C33" s="43">
        <f>DATA!P120</f>
        <v>0.95204572007314281</v>
      </c>
      <c r="D33" s="6" t="s">
        <v>37</v>
      </c>
      <c r="E33" s="43">
        <f>DATA!P121</f>
        <v>0.95448847638300005</v>
      </c>
      <c r="F33" s="6" t="s">
        <v>37</v>
      </c>
      <c r="G33" s="43">
        <f>DATA!P122</f>
        <v>0.95360322142824194</v>
      </c>
      <c r="I33" s="19" t="s">
        <v>16</v>
      </c>
      <c r="J33" s="43">
        <v>0.93406150487942874</v>
      </c>
      <c r="L33" s="6" t="s">
        <v>39</v>
      </c>
      <c r="M33" s="43">
        <v>0.93320969763985706</v>
      </c>
      <c r="O33" s="6" t="s">
        <v>16</v>
      </c>
      <c r="P33" s="43">
        <v>0.93406150487942874</v>
      </c>
    </row>
    <row r="34" spans="1:16" ht="14.25" x14ac:dyDescent="0.2">
      <c r="A34" s="4"/>
      <c r="B34" s="19" t="s">
        <v>38</v>
      </c>
      <c r="C34" s="43">
        <f>DATA!P124</f>
        <v>0.93262551996114273</v>
      </c>
      <c r="D34" s="6" t="s">
        <v>38</v>
      </c>
      <c r="E34" s="43">
        <f>DATA!P125</f>
        <v>0.91422068602328566</v>
      </c>
      <c r="F34" s="6" t="s">
        <v>38</v>
      </c>
      <c r="G34" s="43">
        <f>DATA!P126</f>
        <v>0.92333240587196896</v>
      </c>
      <c r="I34" s="19" t="s">
        <v>38</v>
      </c>
      <c r="J34" s="43">
        <v>0.93262551996114273</v>
      </c>
      <c r="L34" s="6" t="s">
        <v>25</v>
      </c>
      <c r="M34" s="43">
        <v>0.92716619639071429</v>
      </c>
      <c r="O34" s="6" t="s">
        <v>38</v>
      </c>
      <c r="P34" s="43">
        <v>0.93262551996114273</v>
      </c>
    </row>
    <row r="35" spans="1:16" ht="14.25" x14ac:dyDescent="0.2">
      <c r="A35" s="4"/>
      <c r="B35" s="19" t="s">
        <v>39</v>
      </c>
      <c r="C35" s="43">
        <f>DATA!P128</f>
        <v>0.92010320836400006</v>
      </c>
      <c r="D35" s="6" t="s">
        <v>39</v>
      </c>
      <c r="E35" s="43">
        <f>DATA!P129</f>
        <v>0.93320969763985706</v>
      </c>
      <c r="F35" s="6" t="s">
        <v>39</v>
      </c>
      <c r="G35" s="43">
        <f>DATA!P130</f>
        <v>0.92830412599931866</v>
      </c>
      <c r="I35" s="19" t="s">
        <v>25</v>
      </c>
      <c r="J35" s="43">
        <v>0.92850013790528574</v>
      </c>
      <c r="L35" s="6" t="s">
        <v>18</v>
      </c>
      <c r="M35" s="43">
        <v>0.9253179015411428</v>
      </c>
      <c r="O35" s="6" t="s">
        <v>25</v>
      </c>
      <c r="P35" s="43">
        <v>0.92850013790528574</v>
      </c>
    </row>
    <row r="36" spans="1:16" ht="15" thickBot="1" x14ac:dyDescent="0.25">
      <c r="A36" s="4"/>
      <c r="B36" s="21" t="s">
        <v>115</v>
      </c>
      <c r="C36" s="43">
        <f>DATA!P132</f>
        <v>0.97460427548971418</v>
      </c>
      <c r="D36" s="22" t="s">
        <v>115</v>
      </c>
      <c r="E36" s="43">
        <f>DATA!P133</f>
        <v>0.97583337961071437</v>
      </c>
      <c r="F36" s="23" t="s">
        <v>115</v>
      </c>
      <c r="G36" s="43">
        <f>DATA!P134</f>
        <v>0.97534188038525327</v>
      </c>
      <c r="I36" s="21" t="s">
        <v>39</v>
      </c>
      <c r="J36" s="43">
        <v>0.92010320836400006</v>
      </c>
      <c r="L36" s="22" t="s">
        <v>38</v>
      </c>
      <c r="M36" s="43">
        <v>0.91422068602328566</v>
      </c>
      <c r="O36" s="23" t="s">
        <v>39</v>
      </c>
      <c r="P36" s="43">
        <v>0.92010320836400006</v>
      </c>
    </row>
    <row r="37" spans="1:16" ht="15" thickBot="1" x14ac:dyDescent="0.25">
      <c r="A37" s="4"/>
      <c r="B37" s="24" t="s">
        <v>59</v>
      </c>
      <c r="C37" s="43">
        <f>AVERAGE(C4:C36)</f>
        <v>0.95447347720222953</v>
      </c>
      <c r="D37" s="25" t="s">
        <v>59</v>
      </c>
      <c r="E37" s="43">
        <f>AVERAGE(E4:E36)</f>
        <v>0.95199021529904304</v>
      </c>
      <c r="F37" s="25" t="s">
        <v>59</v>
      </c>
      <c r="G37" s="43">
        <f>AVERAGE(G4:G36)</f>
        <v>0.95353985249484163</v>
      </c>
      <c r="I37" s="24" t="s">
        <v>59</v>
      </c>
      <c r="J37" s="43">
        <v>0.95447347720222953</v>
      </c>
      <c r="L37" s="25" t="s">
        <v>59</v>
      </c>
      <c r="M37" s="43">
        <v>0.95199021529904304</v>
      </c>
      <c r="O37" s="25" t="s">
        <v>59</v>
      </c>
      <c r="P37" s="43">
        <v>0.95447347720222953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I4:J36">
    <sortCondition descending="1" ref="J4:J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2020-11-16T11:17:30Z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