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00" activeTab="0"/>
  </bookViews>
  <sheets>
    <sheet name="Appendix A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<sst xmlns="http://schemas.openxmlformats.org/spreadsheetml/2006/main" count="45" uniqueCount="40">
  <si>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£000</t>
  </si>
  <si>
    <t>Core borough subscriptions</t>
  </si>
  <si>
    <t>Other Income</t>
  </si>
  <si>
    <t>Transfer from Reserves</t>
  </si>
  <si>
    <t>Sub-Total</t>
  </si>
  <si>
    <t>Contractual Commitments</t>
  </si>
  <si>
    <t>Salary Commitments</t>
  </si>
  <si>
    <t>Discretionary Expenditure</t>
  </si>
  <si>
    <t>Total Operating Expenditure</t>
  </si>
  <si>
    <t>Total Expenditure</t>
  </si>
  <si>
    <t>Central Recharges</t>
  </si>
  <si>
    <t xml:space="preserve">Budget </t>
  </si>
  <si>
    <t>Payments in respect of Grants</t>
  </si>
  <si>
    <t>Operating (Non-Grants) Expenditure</t>
  </si>
  <si>
    <t>Expenditure</t>
  </si>
  <si>
    <t>Income</t>
  </si>
  <si>
    <t>Total Income</t>
  </si>
  <si>
    <t xml:space="preserve">Net Expediture </t>
  </si>
  <si>
    <t xml:space="preserve">        London Councils Grants Programme</t>
  </si>
  <si>
    <t xml:space="preserve">        European Social Fund Co-Financing</t>
  </si>
  <si>
    <t xml:space="preserve">        Maintenance of GIFTS Grants IT system</t>
  </si>
  <si>
    <t xml:space="preserve">       Officers</t>
  </si>
  <si>
    <t xml:space="preserve">       Members</t>
  </si>
  <si>
    <t xml:space="preserve">       Staff training/recruitment advertising</t>
  </si>
  <si>
    <t xml:space="preserve">       Staff travel</t>
  </si>
  <si>
    <t xml:space="preserve">       Contribution to grant payments</t>
  </si>
  <si>
    <t xml:space="preserve">       Contribution to non-grants expenditure</t>
  </si>
  <si>
    <t>Revised</t>
  </si>
  <si>
    <t>Original</t>
  </si>
  <si>
    <t>Appendix A</t>
  </si>
  <si>
    <t xml:space="preserve">        Membership Fees to London Funders (for all boroughs)</t>
  </si>
  <si>
    <t>Developments</t>
  </si>
  <si>
    <t>Inflation</t>
  </si>
  <si>
    <t xml:space="preserve">       Maternity provision</t>
  </si>
  <si>
    <t>One-off payment to boroughs</t>
  </si>
  <si>
    <t>2017/18</t>
  </si>
  <si>
    <t xml:space="preserve">       ESF Grant Income</t>
  </si>
  <si>
    <t xml:space="preserve">        City Bridge trust Liaison</t>
  </si>
  <si>
    <t>Grants Committee Income and Expenditure Budget 2018/19</t>
  </si>
  <si>
    <t>2018/19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</si>
</sst>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&quot;£&quot;#,##0.0;[Red]\-&quot;£&quot;#,##0.0"/>
  </numFmts>
  <fonts count="4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2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2" fillId="0" borderId="12" xfId="0" applyNumberFormat="1" applyFont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 quotePrefix="1">
      <alignment horizontal="center"/>
    </xf>
    <xf numFmtId="0" fontId="2" fillId="0" borderId="18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2" fillId="0" borderId="11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19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 quotePrefix="1">
      <alignment horizontal="center"/>
    </xf>
    <xf numFmtId="3" fontId="11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28">
      <selection activeCell="B46" sqref="B46"/>
    </sheetView>
  </sheetViews>
  <sheetFormatPr defaultColWidth="9.140625" defaultRowHeight="12.75"/>
  <cols>
    <col min="1" max="1" width="64.8515625" style="0" customWidth="1"/>
    <col min="2" max="2" width="16.00390625" style="0" customWidth="1"/>
    <col min="3" max="3" width="15.8515625" style="73" bestFit="1" customWidth="1"/>
    <col min="4" max="4" width="14.57421875" style="0" customWidth="1"/>
    <col min="5" max="6" width="16.00390625" style="5" customWidth="1"/>
  </cols>
  <sheetData>
    <row r="1" ht="18">
      <c r="D1" s="29"/>
    </row>
    <row r="2" spans="3:6" ht="18">
      <c r="C2" s="74"/>
      <c r="E2" s="57" t="s">
        <v>29</v>
      </c>
      <c r="F2" s="57"/>
    </row>
    <row r="3" spans="1:2" ht="20.25">
      <c r="A3" s="41" t="s">
        <v>38</v>
      </c>
      <c r="B3" s="41"/>
    </row>
    <row r="4" spans="1:2" ht="21" thickBot="1">
      <c r="A4" s="11"/>
      <c r="B4" s="11"/>
    </row>
    <row r="5" spans="1:6" s="42" customFormat="1" ht="15">
      <c r="A5" s="44"/>
      <c r="B5" s="53"/>
      <c r="C5" s="75"/>
      <c r="D5" s="51"/>
      <c r="E5" s="53"/>
      <c r="F5" s="62"/>
    </row>
    <row r="6" spans="1:6" ht="15">
      <c r="A6" s="45"/>
      <c r="B6" s="54" t="s">
        <v>27</v>
      </c>
      <c r="C6" s="76"/>
      <c r="D6" s="48"/>
      <c r="E6" s="54" t="s">
        <v>28</v>
      </c>
      <c r="F6" s="63"/>
    </row>
    <row r="7" spans="1:6" ht="15">
      <c r="A7" s="46" t="s">
        <v>14</v>
      </c>
      <c r="B7" s="52" t="s">
        <v>11</v>
      </c>
      <c r="C7" s="8"/>
      <c r="D7" s="48"/>
      <c r="E7" s="52" t="s">
        <v>11</v>
      </c>
      <c r="F7" s="64"/>
    </row>
    <row r="8" spans="1:6" ht="15">
      <c r="A8" s="46"/>
      <c r="B8" s="58" t="s">
        <v>35</v>
      </c>
      <c r="C8" s="10" t="s">
        <v>31</v>
      </c>
      <c r="D8" s="49" t="s">
        <v>32</v>
      </c>
      <c r="E8" s="58" t="s">
        <v>39</v>
      </c>
      <c r="F8" s="65"/>
    </row>
    <row r="9" spans="1:6" ht="15.75" thickBot="1">
      <c r="A9" s="47"/>
      <c r="B9" s="12" t="s">
        <v>0</v>
      </c>
      <c r="C9" s="77" t="s">
        <v>0</v>
      </c>
      <c r="D9" s="50" t="s">
        <v>0</v>
      </c>
      <c r="E9" s="12" t="s">
        <v>0</v>
      </c>
      <c r="F9" s="66"/>
    </row>
    <row r="10" spans="1:6" ht="15">
      <c r="A10" s="15" t="s">
        <v>12</v>
      </c>
      <c r="B10" s="53"/>
      <c r="C10" s="43"/>
      <c r="D10" s="2"/>
      <c r="E10" s="53"/>
      <c r="F10" s="62"/>
    </row>
    <row r="11" spans="1:6" s="33" customFormat="1" ht="14.25">
      <c r="A11" s="31"/>
      <c r="B11" s="2"/>
      <c r="C11" s="78"/>
      <c r="D11" s="32"/>
      <c r="E11" s="2"/>
      <c r="F11" s="62"/>
    </row>
    <row r="12" spans="1:6" ht="14.25">
      <c r="A12" s="13" t="s">
        <v>18</v>
      </c>
      <c r="B12" s="2">
        <v>6173</v>
      </c>
      <c r="C12" s="43">
        <v>0</v>
      </c>
      <c r="D12" s="2">
        <v>0</v>
      </c>
      <c r="E12" s="55">
        <f>SUM(B12:D12)</f>
        <v>6173</v>
      </c>
      <c r="F12" s="67"/>
    </row>
    <row r="13" spans="1:6" ht="14.25">
      <c r="A13" s="18" t="s">
        <v>30</v>
      </c>
      <c r="B13" s="55">
        <v>60</v>
      </c>
      <c r="C13" s="43">
        <v>0</v>
      </c>
      <c r="D13" s="2">
        <v>0</v>
      </c>
      <c r="E13" s="55">
        <f>SUM(B13:D13)</f>
        <v>60</v>
      </c>
      <c r="F13" s="67"/>
    </row>
    <row r="14" spans="1:6" ht="14.25">
      <c r="A14" s="18" t="s">
        <v>37</v>
      </c>
      <c r="B14" s="55">
        <v>75</v>
      </c>
      <c r="C14" s="43">
        <v>-75</v>
      </c>
      <c r="D14" s="2">
        <v>0</v>
      </c>
      <c r="E14" s="55">
        <f>SUM(B14:D14)</f>
        <v>0</v>
      </c>
      <c r="F14" s="67"/>
    </row>
    <row r="15" spans="1:6" ht="14.25">
      <c r="A15" s="13" t="s">
        <v>19</v>
      </c>
      <c r="B15" s="2">
        <v>1880</v>
      </c>
      <c r="C15" s="43">
        <v>0</v>
      </c>
      <c r="D15" s="2">
        <v>0</v>
      </c>
      <c r="E15" s="55">
        <f>SUM(B15:D15)</f>
        <v>1880</v>
      </c>
      <c r="F15" s="67"/>
    </row>
    <row r="16" spans="1:6" s="33" customFormat="1" ht="15" thickBot="1">
      <c r="A16" s="34"/>
      <c r="B16" s="2"/>
      <c r="C16" s="78"/>
      <c r="D16" s="32"/>
      <c r="E16" s="2"/>
      <c r="F16" s="62"/>
    </row>
    <row r="17" spans="1:6" ht="15.75" thickBot="1">
      <c r="A17" s="16" t="s">
        <v>4</v>
      </c>
      <c r="B17" s="7">
        <f>SUM(B12:B15)</f>
        <v>8188</v>
      </c>
      <c r="C17" s="1">
        <f>SUM(C12:C15)</f>
        <v>-75</v>
      </c>
      <c r="D17" s="7">
        <f>SUM(D12:D15)</f>
        <v>0</v>
      </c>
      <c r="E17" s="7">
        <f>SUM(E12:E15)</f>
        <v>8113</v>
      </c>
      <c r="F17" s="68"/>
    </row>
    <row r="18" spans="1:6" s="30" customFormat="1" ht="14.25">
      <c r="A18" s="35"/>
      <c r="B18" s="2"/>
      <c r="C18" s="79"/>
      <c r="D18" s="36"/>
      <c r="E18" s="2"/>
      <c r="F18" s="62"/>
    </row>
    <row r="19" spans="1:6" ht="15">
      <c r="A19" s="17" t="s">
        <v>13</v>
      </c>
      <c r="B19" s="2"/>
      <c r="C19" s="43"/>
      <c r="D19" s="2"/>
      <c r="E19" s="2"/>
      <c r="F19" s="62"/>
    </row>
    <row r="20" spans="1:6" s="33" customFormat="1" ht="14.25">
      <c r="A20" s="34"/>
      <c r="B20" s="2"/>
      <c r="C20" s="78"/>
      <c r="D20" s="32"/>
      <c r="E20" s="2"/>
      <c r="F20" s="62"/>
    </row>
    <row r="21" spans="1:6" ht="15">
      <c r="A21" s="17" t="s">
        <v>5</v>
      </c>
      <c r="B21" s="2"/>
      <c r="C21" s="43"/>
      <c r="D21" s="2"/>
      <c r="E21" s="2"/>
      <c r="F21" s="62"/>
    </row>
    <row r="22" spans="1:7" ht="14.25">
      <c r="A22" s="19" t="s">
        <v>20</v>
      </c>
      <c r="B22" s="55">
        <v>10</v>
      </c>
      <c r="C22" s="43">
        <v>0</v>
      </c>
      <c r="D22" s="2">
        <v>0</v>
      </c>
      <c r="E22" s="55">
        <f>SUM(B22:D22)</f>
        <v>10</v>
      </c>
      <c r="F22" s="67"/>
      <c r="G22" s="71"/>
    </row>
    <row r="23" spans="1:6" s="4" customFormat="1" ht="15">
      <c r="A23" s="14"/>
      <c r="B23" s="6">
        <f>SUM(B22:B22)</f>
        <v>10</v>
      </c>
      <c r="C23" s="80">
        <f>SUM(C22:C22)</f>
        <v>0</v>
      </c>
      <c r="D23" s="6">
        <f>SUM(D22:D22)</f>
        <v>0</v>
      </c>
      <c r="E23" s="6">
        <f>SUM(E22:E22)</f>
        <v>10</v>
      </c>
      <c r="F23" s="68"/>
    </row>
    <row r="24" spans="1:6" ht="15">
      <c r="A24" s="17" t="s">
        <v>6</v>
      </c>
      <c r="B24" s="55"/>
      <c r="C24" s="43"/>
      <c r="D24" s="2"/>
      <c r="E24" s="55"/>
      <c r="F24" s="67"/>
    </row>
    <row r="25" spans="1:7" ht="14.25">
      <c r="A25" s="13" t="s">
        <v>21</v>
      </c>
      <c r="B25" s="55">
        <v>353</v>
      </c>
      <c r="C25" s="43">
        <v>0</v>
      </c>
      <c r="D25" s="2">
        <v>0</v>
      </c>
      <c r="E25" s="55">
        <f>SUM(B25:D25)</f>
        <v>353</v>
      </c>
      <c r="F25" s="67"/>
      <c r="G25" s="71"/>
    </row>
    <row r="26" spans="1:7" ht="14.25">
      <c r="A26" s="13" t="s">
        <v>22</v>
      </c>
      <c r="B26" s="55">
        <v>19</v>
      </c>
      <c r="C26" s="43">
        <v>0</v>
      </c>
      <c r="D26" s="2">
        <v>0</v>
      </c>
      <c r="E26" s="55">
        <f>SUM(B26:D26)</f>
        <v>19</v>
      </c>
      <c r="F26" s="67"/>
      <c r="G26" s="71"/>
    </row>
    <row r="27" spans="1:7" ht="14.25">
      <c r="A27" s="13" t="s">
        <v>33</v>
      </c>
      <c r="B27" s="55">
        <v>10</v>
      </c>
      <c r="C27" s="43">
        <v>0</v>
      </c>
      <c r="D27" s="2">
        <v>0</v>
      </c>
      <c r="E27" s="55">
        <f>SUM(B27:D27)</f>
        <v>10</v>
      </c>
      <c r="F27" s="67"/>
      <c r="G27" s="71"/>
    </row>
    <row r="28" spans="1:6" s="4" customFormat="1" ht="15">
      <c r="A28" s="14"/>
      <c r="B28" s="6">
        <f>SUM(B25:B27)</f>
        <v>382</v>
      </c>
      <c r="C28" s="80">
        <f>SUM(C25:C27)</f>
        <v>0</v>
      </c>
      <c r="D28" s="6">
        <f>SUM(D25:D27)</f>
        <v>0</v>
      </c>
      <c r="E28" s="6">
        <f>SUM(E25:E27)</f>
        <v>382</v>
      </c>
      <c r="F28" s="68"/>
    </row>
    <row r="29" spans="1:6" ht="15">
      <c r="A29" s="17" t="s">
        <v>7</v>
      </c>
      <c r="B29" s="55"/>
      <c r="C29" s="43"/>
      <c r="D29" s="2"/>
      <c r="E29" s="55"/>
      <c r="F29" s="67"/>
    </row>
    <row r="30" spans="1:7" ht="14.25">
      <c r="A30" s="18" t="s">
        <v>23</v>
      </c>
      <c r="B30" s="55">
        <v>6</v>
      </c>
      <c r="C30" s="43">
        <v>0</v>
      </c>
      <c r="D30" s="2">
        <v>0</v>
      </c>
      <c r="E30" s="55">
        <f>SUM(B30:D30)</f>
        <v>6</v>
      </c>
      <c r="F30" s="67"/>
      <c r="G30" s="71"/>
    </row>
    <row r="31" spans="1:7" ht="14.25">
      <c r="A31" s="18" t="s">
        <v>24</v>
      </c>
      <c r="B31" s="55">
        <v>2</v>
      </c>
      <c r="C31" s="43">
        <v>0</v>
      </c>
      <c r="D31" s="2">
        <v>0</v>
      </c>
      <c r="E31" s="55">
        <f>SUM(B31:D31)</f>
        <v>2</v>
      </c>
      <c r="F31" s="67"/>
      <c r="G31" s="71"/>
    </row>
    <row r="32" spans="1:6" s="4" customFormat="1" ht="15">
      <c r="A32" s="20"/>
      <c r="B32" s="6">
        <f>SUM(B30:B31)</f>
        <v>8</v>
      </c>
      <c r="C32" s="80">
        <f>SUM(C30:C31)</f>
        <v>0</v>
      </c>
      <c r="D32" s="6">
        <f>SUM(D30:D31)</f>
        <v>0</v>
      </c>
      <c r="E32" s="6">
        <f>SUM(E30:E31)</f>
        <v>8</v>
      </c>
      <c r="F32" s="68"/>
    </row>
    <row r="33" spans="1:6" s="4" customFormat="1" ht="15">
      <c r="A33" s="20"/>
      <c r="B33" s="6"/>
      <c r="C33" s="80"/>
      <c r="D33" s="6"/>
      <c r="E33" s="6"/>
      <c r="F33" s="68"/>
    </row>
    <row r="34" spans="1:6" s="61" customFormat="1" ht="14.25">
      <c r="A34" s="59" t="s">
        <v>34</v>
      </c>
      <c r="B34" s="60">
        <v>156</v>
      </c>
      <c r="C34" s="81">
        <v>-156</v>
      </c>
      <c r="D34" s="60">
        <v>0</v>
      </c>
      <c r="E34" s="55">
        <f>SUM(B34:D34)</f>
        <v>0</v>
      </c>
      <c r="F34" s="67"/>
    </row>
    <row r="35" spans="1:6" s="30" customFormat="1" ht="15" thickBot="1">
      <c r="A35" s="37"/>
      <c r="B35" s="2"/>
      <c r="C35" s="79"/>
      <c r="D35" s="36"/>
      <c r="E35" s="2"/>
      <c r="F35" s="62"/>
    </row>
    <row r="36" spans="1:6" ht="15.75" thickBot="1">
      <c r="A36" s="16" t="s">
        <v>8</v>
      </c>
      <c r="B36" s="3">
        <f>B32+B28+B23+B34</f>
        <v>556</v>
      </c>
      <c r="C36" s="82">
        <f>C32+C28+C23+C34</f>
        <v>-156</v>
      </c>
      <c r="D36" s="3">
        <f>D32+D28+D23+D34</f>
        <v>0</v>
      </c>
      <c r="E36" s="3">
        <f>E32+E28+E23+E34</f>
        <v>400</v>
      </c>
      <c r="F36" s="69"/>
    </row>
    <row r="37" spans="1:6" s="33" customFormat="1" ht="15" thickBot="1">
      <c r="A37" s="38"/>
      <c r="B37" s="2"/>
      <c r="C37" s="78"/>
      <c r="D37" s="32"/>
      <c r="E37" s="2"/>
      <c r="F37" s="62"/>
    </row>
    <row r="38" spans="1:6" s="9" customFormat="1" ht="15.75" thickBot="1">
      <c r="A38" s="21" t="s">
        <v>10</v>
      </c>
      <c r="B38" s="56">
        <v>155</v>
      </c>
      <c r="C38" s="1">
        <v>0</v>
      </c>
      <c r="D38" s="1">
        <v>0</v>
      </c>
      <c r="E38" s="56">
        <f>SUM(B38:D38)</f>
        <v>155</v>
      </c>
      <c r="F38" s="70"/>
    </row>
    <row r="39" spans="1:6" s="33" customFormat="1" ht="15" thickBot="1">
      <c r="A39" s="38"/>
      <c r="B39" s="2"/>
      <c r="C39" s="78"/>
      <c r="D39" s="32"/>
      <c r="E39" s="2"/>
      <c r="F39" s="62"/>
    </row>
    <row r="40" spans="1:8" ht="15.75" thickBot="1">
      <c r="A40" s="16" t="s">
        <v>9</v>
      </c>
      <c r="B40" s="3">
        <f>B38+B36+B17</f>
        <v>8899</v>
      </c>
      <c r="C40" s="82">
        <f>C38+C36+C17</f>
        <v>-231</v>
      </c>
      <c r="D40" s="3">
        <f>D38+D36+D17</f>
        <v>0</v>
      </c>
      <c r="E40" s="3">
        <f>E38+E36+E17</f>
        <v>8668</v>
      </c>
      <c r="F40" s="69"/>
      <c r="G40" s="72"/>
      <c r="H40" s="72"/>
    </row>
    <row r="41" spans="1:6" s="30" customFormat="1" ht="14.25">
      <c r="A41" s="39"/>
      <c r="B41" s="2"/>
      <c r="C41" s="79"/>
      <c r="D41" s="36"/>
      <c r="E41" s="2"/>
      <c r="F41" s="62"/>
    </row>
    <row r="42" spans="1:6" ht="15">
      <c r="A42" s="22" t="s">
        <v>15</v>
      </c>
      <c r="B42" s="2"/>
      <c r="C42" s="43"/>
      <c r="D42" s="2"/>
      <c r="E42" s="2"/>
      <c r="F42" s="62"/>
    </row>
    <row r="43" spans="1:6" s="30" customFormat="1" ht="14.25">
      <c r="A43" s="37"/>
      <c r="B43" s="2"/>
      <c r="C43" s="79"/>
      <c r="D43" s="36"/>
      <c r="E43" s="2"/>
      <c r="F43" s="62"/>
    </row>
    <row r="44" spans="1:6" ht="15">
      <c r="A44" s="23" t="s">
        <v>1</v>
      </c>
      <c r="B44" s="2"/>
      <c r="C44" s="43"/>
      <c r="D44" s="2"/>
      <c r="E44" s="2"/>
      <c r="F44" s="62"/>
    </row>
    <row r="45" spans="1:6" ht="14.25">
      <c r="A45" s="24" t="s">
        <v>25</v>
      </c>
      <c r="B45" s="2">
        <v>7173</v>
      </c>
      <c r="C45" s="43">
        <v>-1000</v>
      </c>
      <c r="D45" s="43">
        <v>0</v>
      </c>
      <c r="E45" s="2">
        <f>SUM(B45:D45)</f>
        <v>6173</v>
      </c>
      <c r="F45" s="62"/>
    </row>
    <row r="46" spans="1:6" ht="14.25">
      <c r="A46" s="24" t="s">
        <v>26</v>
      </c>
      <c r="B46" s="2">
        <v>495</v>
      </c>
      <c r="C46" s="43">
        <v>0</v>
      </c>
      <c r="D46" s="43">
        <v>0</v>
      </c>
      <c r="E46" s="2">
        <f>SUM(B46:D46)</f>
        <v>495</v>
      </c>
      <c r="F46" s="62"/>
    </row>
    <row r="47" spans="1:6" s="4" customFormat="1" ht="15">
      <c r="A47" s="25"/>
      <c r="B47" s="6">
        <f>SUM(B45:B46)</f>
        <v>7668</v>
      </c>
      <c r="C47" s="80">
        <f>SUM(C45:C46)</f>
        <v>-1000</v>
      </c>
      <c r="D47" s="6">
        <f>SUM(D45:D46)</f>
        <v>0</v>
      </c>
      <c r="E47" s="6">
        <f>SUM(E45:E46)</f>
        <v>6668</v>
      </c>
      <c r="F47" s="68"/>
    </row>
    <row r="48" spans="1:6" ht="15">
      <c r="A48" s="23" t="s">
        <v>2</v>
      </c>
      <c r="B48" s="2"/>
      <c r="C48" s="43"/>
      <c r="D48" s="2"/>
      <c r="E48" s="2"/>
      <c r="F48" s="62"/>
    </row>
    <row r="49" spans="1:6" ht="14.25">
      <c r="A49" s="24" t="s">
        <v>36</v>
      </c>
      <c r="B49" s="2">
        <v>1000</v>
      </c>
      <c r="C49" s="43">
        <v>0</v>
      </c>
      <c r="D49" s="2">
        <v>0</v>
      </c>
      <c r="E49" s="2">
        <f>SUM(B49:D49)</f>
        <v>1000</v>
      </c>
      <c r="F49" s="62"/>
    </row>
    <row r="50" spans="1:6" s="4" customFormat="1" ht="15">
      <c r="A50" s="22"/>
      <c r="B50" s="6">
        <f>SUM(B49:B49)</f>
        <v>1000</v>
      </c>
      <c r="C50" s="80">
        <f>SUM(C49:C49)</f>
        <v>0</v>
      </c>
      <c r="D50" s="6">
        <f>SUM(D49:D49)</f>
        <v>0</v>
      </c>
      <c r="E50" s="6">
        <f>SUM(E49:E49)</f>
        <v>1000</v>
      </c>
      <c r="F50" s="68"/>
    </row>
    <row r="51" spans="1:6" s="30" customFormat="1" ht="15" thickBot="1">
      <c r="A51" s="39"/>
      <c r="B51" s="2"/>
      <c r="C51" s="79"/>
      <c r="D51" s="36"/>
      <c r="E51" s="2"/>
      <c r="F51" s="62"/>
    </row>
    <row r="52" spans="1:6" s="4" customFormat="1" ht="15.75" thickBot="1">
      <c r="A52" s="26" t="s">
        <v>3</v>
      </c>
      <c r="B52" s="7">
        <v>231</v>
      </c>
      <c r="C52" s="82">
        <f>-231+1000</f>
        <v>769</v>
      </c>
      <c r="D52" s="3">
        <v>0</v>
      </c>
      <c r="E52" s="7">
        <f>SUM(B52:D52)</f>
        <v>1000</v>
      </c>
      <c r="F52" s="68"/>
    </row>
    <row r="53" spans="1:6" s="33" customFormat="1" ht="15" thickBot="1">
      <c r="A53" s="40"/>
      <c r="B53" s="2"/>
      <c r="C53" s="78"/>
      <c r="D53" s="32"/>
      <c r="E53" s="2"/>
      <c r="F53" s="62"/>
    </row>
    <row r="54" spans="1:6" s="4" customFormat="1" ht="15.75" thickBot="1">
      <c r="A54" s="27" t="s">
        <v>10</v>
      </c>
      <c r="B54" s="7">
        <v>0</v>
      </c>
      <c r="C54" s="82">
        <v>0</v>
      </c>
      <c r="D54" s="3">
        <v>0</v>
      </c>
      <c r="E54" s="7">
        <f>SUM(B54:D54)</f>
        <v>0</v>
      </c>
      <c r="F54" s="68"/>
    </row>
    <row r="55" spans="1:6" s="33" customFormat="1" ht="15" thickBot="1">
      <c r="A55" s="40"/>
      <c r="B55" s="2"/>
      <c r="C55" s="78"/>
      <c r="D55" s="32"/>
      <c r="E55" s="2"/>
      <c r="F55" s="62"/>
    </row>
    <row r="56" spans="1:6" ht="15.75" thickBot="1">
      <c r="A56" s="28" t="s">
        <v>16</v>
      </c>
      <c r="B56" s="7">
        <f>B54+B52+B50+B47</f>
        <v>8899</v>
      </c>
      <c r="C56" s="1">
        <f>C54+C52+C50+C47</f>
        <v>-231</v>
      </c>
      <c r="D56" s="7">
        <f>D54+D52+D50+D47</f>
        <v>0</v>
      </c>
      <c r="E56" s="7">
        <f>E54+E52+E50+E47</f>
        <v>8668</v>
      </c>
      <c r="F56" s="68"/>
    </row>
    <row r="57" spans="1:6" s="33" customFormat="1" ht="15" thickBot="1">
      <c r="A57" s="31"/>
      <c r="B57" s="2"/>
      <c r="C57" s="78"/>
      <c r="D57" s="32"/>
      <c r="E57" s="2"/>
      <c r="F57" s="62"/>
    </row>
    <row r="58" spans="1:6" ht="15.75" thickBot="1">
      <c r="A58" s="28" t="s">
        <v>17</v>
      </c>
      <c r="B58" s="7">
        <f>SUM(B56-B40)</f>
        <v>0</v>
      </c>
      <c r="C58" s="1">
        <f>SUM(C56-C40)</f>
        <v>0</v>
      </c>
      <c r="D58" s="7">
        <f>SUM(D56-D40)</f>
        <v>0</v>
      </c>
      <c r="E58" s="7">
        <f>SUM(E56-E40)</f>
        <v>0</v>
      </c>
      <c r="F58" s="68"/>
    </row>
  </sheetData>
  <sheetProtection/>
  <printOptions/>
  <pageMargins left="0.75" right="0.75" top="0.69" bottom="0.65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smith</dc:creator>
  <cp:keywords/>
  <dc:description/>
  <cp:lastModifiedBy>June Morse</cp:lastModifiedBy>
  <cp:lastPrinted>2016-10-14T14:44:55Z</cp:lastPrinted>
  <dcterms:created xsi:type="dcterms:W3CDTF">2008-07-22T15:17:01Z</dcterms:created>
  <dcterms:modified xsi:type="dcterms:W3CDTF">2017-12-05T14:53:05Z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88571c3d5c75429c8c21c26e43117015</vt:lpwstr>
  </property>
  <property fmtid="{D5CDD505-2E9C-101B-9397-08002B2CF9AE}" pid="3" name="SW-FINGERPRINT">
    <vt:lpwstr/>
  </property>
</Properties>
</file>